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Datos y evaluación" sheetId="1" r:id="rId4"/>
    <sheet state="visible" name="2. Hitos_Resultados_Actividades" sheetId="2" r:id="rId5"/>
    <sheet state="visible" name="3. Indicadores" sheetId="3" r:id="rId6"/>
    <sheet state="visible" name="4. Ejecución presupuestaria" sheetId="4" r:id="rId7"/>
    <sheet state="visible" name="5. Gestión transversal" sheetId="5" r:id="rId8"/>
    <sheet state="hidden" name="Hoja1" sheetId="6" r:id="rId9"/>
    <sheet state="visible" name="Parámetros" sheetId="7" r:id="rId10"/>
  </sheets>
  <definedNames>
    <definedName localSheetId="3" name="_ftnref1">'4. Ejecución presupuestaria'!$A$3</definedName>
    <definedName localSheetId="3" name="_ftn1">'4. Ejecución presupuestaria'!$A$16</definedName>
    <definedName hidden="1" localSheetId="1" name="_xlnm._FilterDatabase">'2. Hitos_Resultados_Actividades'!$A$3:$K$22</definedName>
    <definedName hidden="1" localSheetId="2" name="_xlnm._FilterDatabase">'3. Indicadores'!$A$3:$R$13</definedName>
  </definedNames>
  <calcPr/>
</workbook>
</file>

<file path=xl/sharedStrings.xml><?xml version="1.0" encoding="utf-8"?>
<sst xmlns="http://schemas.openxmlformats.org/spreadsheetml/2006/main" count="377" uniqueCount="240">
  <si>
    <t>FORMATO INFORME Y REPORTE DE EVALUACIÓN</t>
  </si>
  <si>
    <t>Segundo Semestre 2024</t>
  </si>
  <si>
    <t>Datos Generales de Iniciativa</t>
  </si>
  <si>
    <t>Institución</t>
  </si>
  <si>
    <t>Universidad de Playa Ancha</t>
  </si>
  <si>
    <t>Código iniciativa</t>
  </si>
  <si>
    <t>UPA21991</t>
  </si>
  <si>
    <t>Título de iniciativa</t>
  </si>
  <si>
    <t>Modernización y aseguramiento de la calidad de procesos y resultados de la Universidad de Playa Ancha.</t>
  </si>
  <si>
    <t>Tipo de iniciativa</t>
  </si>
  <si>
    <t>Plan de Fortalecimiento Universidades Estatales - Año 2021</t>
  </si>
  <si>
    <t>Fecha inicio – término</t>
  </si>
  <si>
    <t>13/12/2021 - 13/12/2025</t>
  </si>
  <si>
    <t>Fecha presentación informe</t>
  </si>
  <si>
    <t>Analista</t>
  </si>
  <si>
    <t xml:space="preserve">Loreto Fernández Carreño </t>
  </si>
  <si>
    <t>Objetivos de la Iniciativa</t>
  </si>
  <si>
    <t>Objetivo general</t>
  </si>
  <si>
    <t>Modernizar y asegurar la calidad de los procesos y resultados de la Universidad de Playa Ancha, a través del fortalecimiento de la infraestructura física y virtual y de la incorporación de nuevos mecanismos de aseguramiento de la calidad acorde a los nuevos escenarios que se proyectan post pandemia.</t>
  </si>
  <si>
    <t>Objetivo específico N° 1</t>
  </si>
  <si>
    <t>Consolidar el Sistema de Aseguramiento de la Calidad por medio de la institucionalización de ciclos de mejoramiento continuo en los ámbitos del quehacer institucional, considerando los procesos y sus resultados comprometidos por área estratégica, para la promoción de una cultura organizacional focalizada a la mejora continua de la calidad.</t>
  </si>
  <si>
    <t>Objetivo específico N° 2</t>
  </si>
  <si>
    <t>Fortalecer la infraestructura física de la universidad a través del mejoramiento de los espacios físicos con la ejecución de planes de conservación, mantención y remodelación.</t>
  </si>
  <si>
    <t>Objetivo específico N° 3</t>
  </si>
  <si>
    <t>Fortalecer la articulación de los sistemas de gestión académica y administrativa y su ciberseguridad y la de la integridad de los datos.</t>
  </si>
  <si>
    <t>Objetivo específico N° X</t>
  </si>
  <si>
    <t>Integrar mecanismos de aseguramiento de la calidad al área de Vinculación con el Medio, que permitan fortalecer la ejecución de acciones, su monitoreo y evaluación, en el marco de la Política Institucional del área.</t>
  </si>
  <si>
    <t>EVALUACIÓN SUBESUP</t>
  </si>
  <si>
    <t>Cumplimiento hitos/resultados/actividades principales</t>
  </si>
  <si>
    <t>Cumplimiento indicadores</t>
  </si>
  <si>
    <t>Ejecución presupuestaria efectiva</t>
  </si>
  <si>
    <t>Resultado evaluación</t>
  </si>
  <si>
    <r>
      <rPr>
        <rFont val="Calibri"/>
        <color theme="1"/>
        <sz val="11.0"/>
      </rPr>
      <t xml:space="preserve">$1.068.216.813 Ejecución </t>
    </r>
    <r>
      <rPr>
        <rFont val="Calibri"/>
        <color theme="1"/>
        <sz val="11.0"/>
        <u/>
      </rPr>
      <t>(al 31 de diciembre)</t>
    </r>
  </si>
  <si>
    <t>ALERTA DE INSATISFACTORIO</t>
  </si>
  <si>
    <t>Recomendaciones y retroalimentación de la implementación de la iniciativa</t>
  </si>
  <si>
    <t>Observaciones (SUBESUP)</t>
  </si>
  <si>
    <r>
      <rPr>
        <rFont val="Calibri"/>
        <b/>
        <color theme="1"/>
        <sz val="10.0"/>
      </rPr>
      <t>Aspectos de forma</t>
    </r>
    <r>
      <rPr>
        <rFont val="Calibri"/>
        <color theme="1"/>
        <sz val="10.0"/>
      </rPr>
      <t xml:space="preserve">: el informe se presenta un modificación respecto al formato correcto, en la hoja de indicadores, columna "P" indican lista desplegable de "sí y "NoSe" cuando la lista desplegable correcta es "Si", "No", "No Aplica"  
</t>
    </r>
    <r>
      <rPr>
        <rFont val="Calibri"/>
        <b/>
        <color theme="1"/>
        <sz val="10.0"/>
      </rPr>
      <t>Calidad y pertinencia de la evidencia</t>
    </r>
    <r>
      <rPr>
        <rFont val="Calibri"/>
        <color theme="1"/>
        <sz val="10.0"/>
      </rPr>
      <t xml:space="preserve">: se adjunta los MdV de los hitos e indicadores comprometidos para el periodo. 
</t>
    </r>
    <r>
      <rPr>
        <rFont val="Calibri"/>
        <b/>
        <color theme="1"/>
        <sz val="10.0"/>
      </rPr>
      <t>Cumplimiento de la planificación inicial</t>
    </r>
    <r>
      <rPr>
        <rFont val="Calibri"/>
        <color theme="1"/>
        <sz val="10.0"/>
      </rPr>
      <t xml:space="preserve">: Presenta 6 hitos no logrados, varios con retrasos de mas de un periodo. Respecto a los indicadores, solo logra la meta de 3 de 9 indicadores. Presenta estrategias remediales para los hitos e indicadores no logrados. 
</t>
    </r>
    <r>
      <rPr>
        <rFont val="Calibri"/>
        <b/>
        <color theme="1"/>
        <sz val="10.0"/>
      </rPr>
      <t>Sobre los resultados/hitos comprometidos</t>
    </r>
    <r>
      <rPr>
        <rFont val="Calibri"/>
        <color theme="1"/>
        <sz val="10.0"/>
      </rPr>
      <t xml:space="preserve">, es necesario referirse, en particular a los siguientes: i) Sigue sin lograrse el hito relativo a la implementación y ajustes del instrumento (Matriz de calidad), considerando que se cuenta con la matriz desde junio 2023. Un año y medio después de la creación de la matriz puede ser que sea necesario revisar y actualizar, sin retrasar la implementación, si no en el marco de un proceso de mejora continua.  ii) Hay hitos no logrados por la falta de emisión de informes, cuando el trabajo ya se encuentra realizado, como por ejemplo el Hito 2 del OE2, espacios con mantenciones realizadas, lo que también repercute en el no cumplimiento del indicador. iii) Hay hitos como el Hito 3 del OE2 y el Hito 1 del OE3 que debieron ser logrados en diciembre de 2022, estando a diciembre de 2024 presentan dos años de retraso sin ninguna justificación de peso, que pueda no atribuir el retraso a problemas de gestión de las unidades a cargo. 
</t>
    </r>
    <r>
      <rPr>
        <rFont val="Calibri"/>
        <b/>
        <color theme="1"/>
        <sz val="10.0"/>
      </rPr>
      <t>Respecto a los indicadores</t>
    </r>
    <r>
      <rPr>
        <rFont val="Calibri"/>
        <color theme="1"/>
        <sz val="10.0"/>
      </rPr>
      <t xml:space="preserve"> se observa de manera transversal, que cuando el indicador tenga relación con el porcentaje de avance de una planificación el MdV  contenga la planificación y la información de la ejecución respecto a lo planificado, de forma de poder verificar el porcentaje de avance. Considerar esta observación para el indicador Grado de avance del cumplimiento del Plan de Remodelación, el cual también se encuentra no logrado y se compromete para el próximo periodo. ii) El Indicador de procesos con ciclo de  mejora, se muestra cero avance, cuando los procesos claves, según informa el hito 2, de OE1, estuvieron identificados en diciembre 2023. Llama la atención que no se haya avanzado en  la mejora de ningún proceso, cuando el proyecto compromete avances parciales para cada año. Al al tercer año de ejecución presente cero avance. iii) El indicador Porcentaje de registro de acciones de vinculación con el medio anual se mide sobre el porcentaje de crecimiento sobre la línea base, como no se indica el valor de la línea base no se puede verificar si se cumplen las metas, no obstante, dado los numero de registros informados y los comentarios relativos a que supero lo esperado, se considera como logrado. 
</t>
    </r>
    <r>
      <rPr>
        <rFont val="Calibri"/>
        <b/>
        <color theme="1"/>
        <sz val="10.0"/>
      </rPr>
      <t>Respecto a la ejecución presupuestaria</t>
    </r>
    <r>
      <rPr>
        <rFont val="Calibri"/>
        <color theme="1"/>
        <sz val="10.0"/>
      </rPr>
      <t xml:space="preserve">, transcurrido tres años de ejecución solo se ha ejecutado un 50%, dejando el 50% restante para el cuarto y ultimo año de ejecución. El mayor porcentaje o ejecutado corresponde a bienes para la facultad de salud, no obstante, durante la visita se evidencio que la Facultad de Salud no se encuentra en un espacio físico apropiado para su correcto funcionamiento, no siendo este el espacio adecuado para alojar bienes tecnológicos para su funcionamiento. Se pudo evidenciar algunos de estos equipos en funcionamiento, no obstando se evidenciaron otros que no estaban habilitados, al parecer, por temas de infraestructura de la facultad, los que son evidentes. Considerando lo anterior, analizar la oportunidad en la cual se realizarán estas compras, considerando su almacenamiento e implementación y las nuevas dependencias comprometidas para la Facultad de Salud. 
</t>
    </r>
    <r>
      <rPr>
        <rFont val="Calibri"/>
        <b/>
        <color theme="1"/>
        <sz val="10.0"/>
      </rPr>
      <t>Respecto a la gestión trasversal de la iniciativa,</t>
    </r>
    <r>
      <rPr>
        <rFont val="Calibri"/>
        <color theme="1"/>
        <sz val="10.0"/>
      </rPr>
      <t xml:space="preserve"> destaca el rol articulador y de la UCI  y el profesional de acompañamiento. Si bien se declara una coordinación y articulación entre las diferentes direcciones y unidades académicas, es un tema que se debe seguir reforzando, teniendo en consideración el nivel de logro de la iniciativa. 
Por ultimo se puede indicar que durante la visita sostenida el 10 y 11 de diciembre de 2024, se evidenciaron falencias respecto a la unidad de tecnología, que tienen directa relación con el retraso del hito "Ciberseguridad de la información y datos institucionales mejorada." Al respecto se observó la necesidad de mejorar infraestructura tecnológica y sistemas informáticos, así como la necesidad de priorizar la implementación de la gobernanza en TI. Dado este compromiso asumido se espera que este hito se logre durante a junio 2025, no por lograr el hito, si no por la importancia y repercusiones que el tema tiene en el funcionamiento de la universidad y sus áreas misionales. </t>
    </r>
  </si>
  <si>
    <t>Presenta Plan:</t>
  </si>
  <si>
    <t>Plan de acciones remediales</t>
  </si>
  <si>
    <t>Plazo envío Plan:</t>
  </si>
  <si>
    <t>10 días hábiles desde la carga de reporte en la plataforma</t>
  </si>
  <si>
    <t>No aplica</t>
  </si>
  <si>
    <t>Plan de Viabilidad</t>
  </si>
  <si>
    <t>20 días corridos desde la carga de reporte en la plataforma</t>
  </si>
  <si>
    <t>II. HITOS /RESULTADOS/ACTIVIDADES PRINCIPALES COMPROMETIDOS (COLUMNAS EN AZUL LAS CARGA SUBESUP)</t>
  </si>
  <si>
    <t>N° objetivo específico</t>
  </si>
  <si>
    <t>N° hito/ resultado/ actividad principal</t>
  </si>
  <si>
    <t>Nombre hito/resultado/actividad principal</t>
  </si>
  <si>
    <r>
      <rPr>
        <rFont val="Calibri"/>
        <b/>
        <color theme="1"/>
        <sz val="11.0"/>
      </rPr>
      <t>Fecha de cumplimiento (proyecto)</t>
    </r>
    <r>
      <rPr>
        <rFont val="Calibri"/>
        <b val="0"/>
        <color theme="1"/>
        <sz val="8.0"/>
      </rPr>
      <t>(1)</t>
    </r>
  </si>
  <si>
    <r>
      <rPr>
        <rFont val="Calibri"/>
        <b/>
        <color theme="1"/>
        <sz val="11.0"/>
      </rPr>
      <t xml:space="preserve">Fecha cumplimiento efectiva </t>
    </r>
    <r>
      <rPr>
        <rFont val="Calibri"/>
        <b val="0"/>
        <color theme="1"/>
        <sz val="8.0"/>
      </rPr>
      <t>(2)</t>
    </r>
  </si>
  <si>
    <r>
      <rPr>
        <rFont val="Calibri"/>
        <b/>
        <color theme="1"/>
        <sz val="11.0"/>
      </rPr>
      <t>Nombre de Medio de verificación (proyecto)</t>
    </r>
    <r>
      <rPr>
        <rFont val="Calibri"/>
        <b val="0"/>
        <color theme="1"/>
        <sz val="8.0"/>
      </rPr>
      <t>(3)</t>
    </r>
  </si>
  <si>
    <t>Corresponde Medio de verificación (SUBESUP)</t>
  </si>
  <si>
    <r>
      <rPr>
        <rFont val="Calibri"/>
        <b/>
        <color theme="1"/>
        <sz val="11.0"/>
      </rPr>
      <t>Estado de cumplimiento (institución)</t>
    </r>
    <r>
      <rPr>
        <rFont val="Calibri"/>
        <b val="0"/>
        <color theme="1"/>
        <sz val="8.0"/>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</si>
  <si>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</si>
  <si>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</si>
  <si>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</si>
  <si>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Asistencia Técnica contratada.</t>
  </si>
  <si>
    <t>Contrato de 
 Asistencia Técnica. 
 DIRGECAL</t>
  </si>
  <si>
    <t>Logrado periodo anterior</t>
  </si>
  <si>
    <t>Logrado</t>
  </si>
  <si>
    <t>El contrato entre la consultora Juan Music y Cía. Ltda y la Universidad de Playa Ancha dio inicio junto al primer año de ejecución del proyecto, esta consultoría se ejecutó y permitó cumplir con el resultado comprometido. En un comienzo, la universidad proporcionó a la consultora distintos antecedente como el Plan de Desarrollo Estratégico Institucional, Modelo Educativo e Informe de Autoevaluación. Tras presentar el Sistema de Aseguramiento de Calidad de la universidad al consultor, se reprogramaron actividades para los cumplimientos establecidos en los TDR. En el marco del desarrollo del mapa de procesos, se generó una etapa de retroalimentación entre el consultor y universidad con el fin de abordar la construcción de las matrices de calidad en etapas posteriores.
La asistencia se consideró concluida a través del informe N°1 y N°2. Estos destacaron la recopilación de antecedentes, consideraciones, y diagnóstico para el diseñarel Sistema de Aseguramiento de la Calidad interno.</t>
  </si>
  <si>
    <t>-</t>
  </si>
  <si>
    <t>Procesos estratégicos, Mecanismos de aseguramiento de la calidad e indicadores (estratégicos) validados.</t>
  </si>
  <si>
    <t>Acta de Identificación de procesos claves, mecanismos de aseguramiento de la calidad, e indicadores. DIRGECAL</t>
  </si>
  <si>
    <t>Los Procesos Claves trabajados desde 2017, fueron actualizados en 2023 con la participación de 80 actores clave y validados por el consultor y el Comité de Desarrollo. En relación con los Mecanismos de Aseguramiento de la Calidad (MAC), definidos en el Informe de Autoevaluación Institucional de 2021, el consultor recomendó mantener tres MAC internos para el Sistema de Aseguramiento de la Calidad (SIAC) y uno externo asociado a la acreditación.
Los Indicadores del SIAC fueron propuestos por el consultor y desarrollados conjuntamente por los líderes de las funciones institucionales y la Dirección General de Gestión de la Calidad, siendo armonizados por el Comité de Gestión Integral.
Aunque el resultado se había logrado en el período anterior, un error en la entrega del medio de verificación llevó al MINEDUC a declararlo como "No logrado". Por lo que se adjunta el medio de verificación correspondiente para rectificar esta situación y confirmar el logro del resultado.</t>
  </si>
  <si>
    <t>Instrumento (Matriz de Calidad) de seguimiento para el sistema de aseguramiento de la calidad formulado.</t>
  </si>
  <si>
    <t>Documento: 
 Instrumento para el monitoreo y seguimiento para la mejora continua de áreas estratégicas. 
 Matriz de calidad. 
 DIRGECAL</t>
  </si>
  <si>
    <t>El diseño del instrumento fue propuesto por el consultor, consistiendo en Matrices de Calidad para Instituciones de Educación Superior, que incorporaron indicadores y mecanismos de aseguramiento de la calidad. Este trabajo se realizó en articulación con los diversos actores clave de las funciones institucionales (anteriormente áreas estratégicas). Para la co-construcción de las matrices, se consideraron elementos clave como el proceso de operacionalización, el Modelo Educativo y la extensión del Plan de Desarrollo Estratégico Institucional.
Las matrices de calidad, con sus indicadores y responsables, fueron formuladas para cada función institucional y socializadas con los líderes y equipos técnicos. Todo el trabajo fue realizado por equipos multidisciplinarios en conjunto con el Comité de Gestión Integral y posteriormente revisado por el consultor. Las matrices están actualmente construidas y en proceso de ajustes.</t>
  </si>
  <si>
    <t>Instrumento (Matriz de Calidad implementada y ajustada).</t>
  </si>
  <si>
    <t>Informe de implementación y ajustes del instrumento. 
 DIRGECAL</t>
  </si>
  <si>
    <t>No</t>
  </si>
  <si>
    <t>No logrado</t>
  </si>
  <si>
    <t>Avances hacia la implemetentación de la Matriz de Calidad, a pesar de que aún no se ha logrado, se han logrado pasos significativos para su materialización, tales como:
- Matrices de calidad: Ajustada por función acorde a retroalimentación.
- Esquema de roles: Actualizado acorde a modificaciones en las matrices de calidad.
- Cultura organizacional: Diagnóstico realizado a partir de la aplicación del instrumento (cuerpo académico y administrativo). Los resultados son presentados al Comité de Gestión Integral y luego socializados a la comunidad universitaria. Si bien este desafío no esta incluido, es parte de concreción del segundo pilar del SIAC.
- Política Aseguramiento de la Calidad: Revisada por 2 expertos externos, ajustada, retroalimentada por parte de la comunidad universitaria a través de un instrumento, presentada y aprobada por autoridades y formalizada (D.E N° 1593/2024). Mapa de Procesos: Flujos de procesos  y procedimientos validados en el Comité de Gestión Integral.</t>
  </si>
  <si>
    <t>Se proponen las siguientes estrategias remediales a implementar el 2025:
Se fortalecerá la capacitación de directivos y equipos clave en su uso; implementar pilotos en áreas específicas para ajustes antes de su despliegue completo; digitalizar herramientas para el monitoreo en tiempo real de indicadores clave; conformar comités de supervisión y retroalimentación; y asegurar la alineación con el Plan Estratégico Institucional. Además, se priorizará la socialización de avances con la comunidad universitaria y la integración de mecanismos de mejora continua.</t>
  </si>
  <si>
    <t>Plan de inducción y capacitación diseñado y ejecutado.</t>
  </si>
  <si>
    <t>Informe de ejecución del Plan de Inducción y 
Capacitación 
DIRGECAL</t>
  </si>
  <si>
    <t>Si</t>
  </si>
  <si>
    <t xml:space="preserve">Logrado </t>
  </si>
  <si>
    <t>Plan de Inducción y capacitación ejecutado.
- Inducción de Diagramas de Flujo a 90 actores claves en el marco de la renovación del SIAC.
- Jornada Inducción del Sistema de Gestión para la Calidad en la Facultad de Ciencias de la Educación.
- Exposición sobre Aseguramiento de la Calidad en Postgrado.
- Diagnóstico de la Cultura Organizacional con una presentación a la comunidad Universitaria en el marco de la Cultura de Calidad del SIAC.
- Jornada de Aseguramiento de la Calidad en el ITEC UPLA.
- Socialización del Proceso de Autoevaluación en Pedagogía en Castellano.
- Inicio del Proceso de Autoevaluación para la Mejora Continua de las carreras de Pregrado. -Talleres desarrollados en las unidades académicas ejemplificando la evaluación interna.
Estas acciones se desarrollan bajo un esquema de capacitación constante y apoyo sistemático a las carreras de pregrado y programas de postgrado, en el marco del mejoramiento continuo y fortalecimiento de capacidades de autorregulación.</t>
  </si>
  <si>
    <t>Matriz ajustada y evaluada.</t>
  </si>
  <si>
    <t>Informe de ajustes 
 emanados del 
 sistema consolidado 
 DIRGECAL</t>
  </si>
  <si>
    <t>Una vez se cumpla el resultado 4, se podrá dar comienzo a la actividad que conlleva este resultado. Se encuentra reprogramado para junio de 2025</t>
  </si>
  <si>
    <t>Planes de mejora formulados e implementados en cada área estratégica</t>
  </si>
  <si>
    <t>Informe de Planes
 de mejora en las 5
 áreas estratégicas. DIRGECAL</t>
  </si>
  <si>
    <t>Una vez se cumpla el resultado 6, se podrá dar comienzo a la actividad. Se encuentra reprogramado para junio de 2025. Sin embargo, se ha avanzado desde inicios del 2024 en la implementación del plan de reducción de brechas en relación a las dimensiones, criterios y estándares de calidad institucionales que entraron en vigencia en octubre de 2023.  Esto igualmente, es un insumo para los planes de mejora de las funciones institucionales que serán formulados.</t>
  </si>
  <si>
    <t>Una vez se cumpla el resultado 6, se podrá dar comienzo a la actividad que conlleva este resultado. Se encuentra reprogramado para junio de 2025</t>
  </si>
  <si>
    <t>Planes de mejora evaluados, retroalimentados</t>
  </si>
  <si>
    <t>Informe de evaluación,
 retroalimentación y
 ajuste de los planes de mejora. 
 DIRGECAL</t>
  </si>
  <si>
    <t>Una vez se cumpla el resultado 7, se podrá dar comienzo a la actividad que conlleva este resultado. Se encuentra reprogramado para noviembre de 2025</t>
  </si>
  <si>
    <t>Edificios Punta Ángeles, Campus San Felipe y Gran Bretaña, conservados según plan.</t>
  </si>
  <si>
    <t>Informe de Ejecución Plan de Conservación
 DGI</t>
  </si>
  <si>
    <t xml:space="preserve">Durante el desarrollo del año 2022, se realizaron dos obras asociadas a la Conservación de Obras Menores en los distintos recintos del Edificio Puntángeles y el Proyecto de Conservación y Obras menores y sistema de aguas lluvias del Edificio Gran Bretaña. Ambos proyectos se desarrollaron en su totalidad de acuerdo al alcance especificado. Para el año 2023 se realizo la formulación y proceso licitatorio del proyecto Conservación sede San Felipe, donde el inicio de la ejecución del proyecto se realizo entre los meses de Febrero - Abril 2024. El proyecto consistió en la realización de obras de conservación en salas de clases y obras de mejoramiento exterior. El proyecto se ejecuto en su totalidad de acuerdo al alcance especificado. </t>
  </si>
  <si>
    <t>Espacios universitarios con mantenciones realizadas, según plan (ascensores, extintores, entre otros)</t>
  </si>
  <si>
    <t>Informe de Ejecución Plan de Mantención
 DGI</t>
  </si>
  <si>
    <t>Actualmente, se han realizado la construcción y habilitación de obras metálicas en los Campus A y C, así como en las obras de readecuación de las estructuras de las cubiertas en diversos edificios universitarios. Además, se han llevado a cabo trabajos de mantenimiento y reparación en varios ascensores de la universidad. Estas actividades han comprometido la mayor parte de los recursos asignados a este resultado.</t>
  </si>
  <si>
    <t>No obstante, hasta la fecha no se ha logrado concretar el informe de ejecución que respalde las actividades comprometidas. Con el objetivo de subsanar esta situación, el equipo de Infraestructura recopilará todos los antecedentes relacionados con las acciones realizadas. Se proyecta que dicho informe será presentado durante el primer semestre de 2025.</t>
  </si>
  <si>
    <t>Fachada y otros elementos estructurales del Edificio Facultad de Ciencias de la Salud (Etapa N°1) remodelados según plan.</t>
  </si>
  <si>
    <t>Informe de Ejecución Plan de Remodelación DGI</t>
  </si>
  <si>
    <t>En cuanto al avance del Resultado durante el periodo se informa que:
1. Proyecto de Obras de Readecuación: El proyecto se encuentra en proceso de ejecución, garantizando las condiciones necesarias para el desarrollo de las actividades académicas de la Universidad.
2. Proceso de Adquisición del Inmueble para la Facultad de Salud: Actualmente se encuentra decretado la adquisición del inmueble, pero se mantiene detenido por solicitud de Contraloría Interna, la cual requirió revisar la documentación en las últimas etapas de la adquisición del inmueble.</t>
  </si>
  <si>
    <t>Como medida remedial, se ha intensificado el seguimiento del proceso de adquisición del inmueble, asegurando la revisión oportuna de la documentación de estudios de títulos y tasaciones por parte de Contraloría, catalogado como primera prioridad. Adicionalmente, se estan llevando a cabo coordinaciones con el propietario actual para resolver requerimientos de habilitación del inmueble, con el fin de garantizar la recepción operativa el segundo semestre de 2025. 
Por otra parte el Proyecto OBRAS DE READECUACIÓN DE BAÑOS Y CAMARINES GIMNASIO PRINCIPAL que su fecha de recepción es para la segunda semana de Enero 2025</t>
  </si>
  <si>
    <t>Ciberseguridad de la información y datos institucionales mejorada.</t>
  </si>
  <si>
    <t>Informe de Seguridad de la integridad de los datos y sistemas informáticos institucionales.
Dirección General de Informática</t>
  </si>
  <si>
    <t>En junio de 2024, el ex Oficial de Seguridad presentó su renuncia, lo que comprometió la continuidad del trabajo en ciberseguridad institucional. Para mitigar este impacto, se realizó una convocatoria para suplir el puesto vacante, resultando en la contratación de un nuevo profesional que asumió el rol de Oficial de Seguridad el 1 de noviembre de 2024.
El nuevo Oficial retomó y continuó con las proyecciones establecidas en materia de ciberseguridad. Como parte de estas acciones, se implementó el software de seguridad SentinelOne en los equipos institucionales, con la siguiente distribución: 107 laptops, 220 desktops y 16 servidores.
Es importante destacar que el 100% de las amenazas identificadas han sido mitigadas con éxito, demostrando la efectividad de la plataforma de seguridad implementada y reforzando la resiliencia de los sistemas institucionales frente a riesgos digitales.</t>
  </si>
  <si>
    <t>Si bien, se lograron avances, el objetivo se informa como "No logrado" en este semestre, debido que aún no se alcanza la cobertura total de los dispositivos institucionales. Esta cobertura será realizada los siguientes meses según lo proyectado, por lo que se cumplirá el resultado para el segundo semestre de 2025.</t>
  </si>
  <si>
    <t>Sistema Integral de Admisión diseñado.</t>
  </si>
  <si>
    <t>Informe del sistema integral de admisión, detalles técnicos, fase de diseño y desarrollo. 
 Dirección General de Informática/Vicerrectoría Académica</t>
  </si>
  <si>
    <t>El trabajo coordinado entre la Dirección de Admisión, la Dirección General de Informática y las distintas unidades involucradas en las diversas vías de admisión permitió obtener una visión integral de los procesos de cada unidad. Se permitió la identificación y registro de los inconvenientes del sistema actual y permitió planificar las mejoras y cambios necesarios para el nuevo sistema de admisión. El análisis y la colaboración resultaron en la identificación de tres categorías principales: postulación, matrícula y cierre de matrícula. A partir de estas categorías, se evaluaron los problemas en el manejo de datos y la gestión de la documentación, así como las oportunidades para simplificar los procesos y establecer un sistema eficaz. Este análisis condujo a la creación de un roadmap, la creación de portales específicos para postulantes y unidades académicas, y la definición de procesos para el sistema de admisión. Iniciativas que permitieron el desarrollo e implementación del sistema.</t>
  </si>
  <si>
    <t>Sistema Integral de Admisión desarrollado, implementado, evaluado y ajustado</t>
  </si>
  <si>
    <t>Informe del sistema integral de admisión, detalles técnicos, fase de diseño, desarrollo, implementación y evaluación. 
 Dirección General de Informática/Vicerrectoría Académica</t>
  </si>
  <si>
    <t>Se desarrolló el portal del sistema de admisión, integrando todas las vías: pregrado, postgrado, postítulo, admisión especial, admisión inclusiva, ITEC y alumnos provisionales internacionales, con los módulos de postulación y matrícula web. Esta actualización mejoró los procesos administrativos, facilitando la carga digital de documentos requeridos para la postulación y la consiguiente revisión y gestión de estos documentos.
Se elaboraron instructivos para los distintos módulos relacionados con los estudiantes. Paralelamente, se realizaron capacitaciones para las distintas unidades involucradas, donde se revisaron y explicaron las funcionalidades del sistema en vivo.
El sistema fue evaluado y aprobado por la Directora de la Unidad de Admisión, quien demostró su conformidad con el resultado.
Posterior a la implementación, se programan revisiones periodicas para realizar ajustes de forma oportuna.</t>
  </si>
  <si>
    <t>Sistemas Informáticos desarrollados e implementado.</t>
  </si>
  <si>
    <t>Informe con detalles técnicos y etapas de diseño, implementación y puesta en marcha.
Dirección General de Informática</t>
  </si>
  <si>
    <t>En el marco de la continuidad del proyecto, se mantiene la necesidad de completar los desarrollos comprometidos. Inicialmente, el equipo estaba compuesto por tres desarrolladores; sin embargo, debido a situaciones relacionadas con las capacidades del personal, se han producido ajustes en su composición. Uno de los desarrolladores fue desligado por incumplimiento de sus deberes, mientras que otro asumió funciones bajo contrato institucional en áreas distintas al proyecto, quedando únicamente un desarrollador activo.
Para reestablecer el equipo original y garantizar el cumplimiento de las metas propuestas, se ha abierto una convocatoria para incorporar a dos nuevos desarrolladores. Esta convocatoria se encuentra en curso y concluirá el próximo 20 de enero. Los procesos de selección correspondientes se realizarán durante la cuarta semana de enero de 2025.</t>
  </si>
  <si>
    <t>Módulos del ERP con firma electrónica</t>
  </si>
  <si>
    <t>Informe con 
 detalles técnicos y 
 etapas de diseño, 
 implementación y 
 puesta en marcha. 
 Dirección General de 
 Informática</t>
  </si>
  <si>
    <t xml:space="preserve">La firma electrónica se implementó y acorde a los módulos del ERP Managment fueron habilitados los siguientes:
• Firmas Electrónicas
• Giros
• Viáticos
• Boletas
• Obligaciones Proveedor
• Obligaciones Contabilidad
• Comprobantes Manuales
• Comprobantes Automáticos
• Compras
A través del medio de verificación se da cuenta de los detalles de los módulos implementados y las acciones habilitadas.
 </t>
  </si>
  <si>
    <t>Plan de Trabajo del Comité Técnico ejecutado</t>
  </si>
  <si>
    <t>Informe de implementación y evaluación del plan de trabajo del Comité Técnico, para la valoración de la política de VCM.
 VcM</t>
  </si>
  <si>
    <t>Aunque la institución cumplió con el resultado durante el periodo de evaluación anterior, el trabajo con el Comité Técnico se ha mantenido vigente y continúa desarrollándose mediante reuniones mensuales. En este contexto, el Comité está actualmente abocado al proceso de difusión y socialización de la Política Institucional del área con los diversos estamentos de la universidad, habiéndose programado una jornada de difusión para el 13 de enero de 2025. Finalmente, se debe mencionar que el Comité Técnico participó en la formulación del nuevo proyecto de Educación Superior Regional (UPA 2495) y está considerado en su implementación.</t>
  </si>
  <si>
    <t>Estudio técnico sobre valoración de la Política de Vinculación con el medio realizado y difundido</t>
  </si>
  <si>
    <t>Informe de ejecución del estudio técnico 
 sobre valoración de la política de VCM, con 
 conclusiones sobre esa 
 valoración, formulado. 
 VcM</t>
  </si>
  <si>
    <t xml:space="preserve">El estudio técnico fue realizado y difundido en un periodo anterior. Al tratarse de un documento informativo, no se han llevado a cabo acciones adicionales basadas en sus resultados. No obstante, el estudio ha constituido un aporte significativo para diversas iniciativas de la universidad, como la actualización de la Política de Vinculación con el Medio (DE 1594/2024). Además, se prevé que sirva como insumo clave para la elaboración del modelo de gestión del área mencionada.
</t>
  </si>
  <si>
    <t>Sistemas de Monitoreo, Registro y Evaluación de Vinculación con el Medio modernizados.</t>
  </si>
  <si>
    <t>Informe de implementación de las mejoras a los sistemas de monitoreo y registro.
 VcM</t>
  </si>
  <si>
    <t>Los sistemas de Monitoreo, Registro y Evaluación se reportaron como modernizados en avances previos, lo que evidencia un logro significativo. No obstante, los procesos posteriores de actualización de instrumentos orientadores, como la Política de Vinculación con el Medio, han exigido nuevos ajustes en dichos sistemas para alinearlos con las modificaciones establecidas en estos documentos. Por lo que se continuará trabajando y actualizando durante el 2025.</t>
  </si>
  <si>
    <t>INSTRUCCIONES</t>
  </si>
  <si>
    <t>(1) Fecha de cumplimiento (proyecto)</t>
  </si>
  <si>
    <t xml:space="preserve">Corresponde a la fecha de cumplimiento que se comprometió en el proyecto. </t>
  </si>
  <si>
    <t xml:space="preserve">(2) Fecha de cumplimiento efectiva </t>
  </si>
  <si>
    <t>Corresponde a la fecha que se ejecutó efectivamente el hito, resultado o actividad principal.</t>
  </si>
  <si>
    <t>(3) Medio de verificación (proyecto)</t>
  </si>
  <si>
    <t>Corresponde al Medio de Verificación que fue comprometido. Adjuntar los MdV numerados y ordenados, considerando sólo un MdV por hito/resultado/actividad principal según periodo informado.</t>
  </si>
  <si>
    <t>(4) Estado de cumplimiento (institución)</t>
  </si>
  <si>
    <r>
      <rPr>
        <rFont val="Calibri"/>
        <color theme="1"/>
        <sz val="11.0"/>
      </rPr>
      <t xml:space="preserve">Según las siguientes indicaciones la institución debe registrar la categoría de evaluación del  hito/resultado/actividad principal: </t>
    </r>
    <r>
      <rPr>
        <rFont val="Calibri"/>
        <b/>
        <color theme="1"/>
        <sz val="11.0"/>
      </rPr>
      <t>Logrado (L):</t>
    </r>
    <r>
      <rPr>
        <rFont val="Calibri"/>
        <color theme="1"/>
        <sz val="11.0"/>
      </rPr>
      <t xml:space="preserve"> hito/resultado/actividad principal ha sido cumplido, adjuntando el MdV comprometido en el proyecto. </t>
    </r>
    <r>
      <rPr>
        <rFont val="Calibri"/>
        <b/>
        <color theme="1"/>
        <sz val="11.0"/>
      </rPr>
      <t>Logrado periodo anterior (LPA)</t>
    </r>
    <r>
      <rPr>
        <rFont val="Calibri"/>
        <color theme="1"/>
        <sz val="11.0"/>
      </rPr>
      <t xml:space="preserve">: hito/resultado/actividad principal ha sido cumplido con anterioridad, no se requiere adjuntar MdV; </t>
    </r>
    <r>
      <rPr>
        <rFont val="Calibri"/>
        <b/>
        <color theme="1"/>
        <sz val="11.0"/>
      </rPr>
      <t>No logrado (NL)</t>
    </r>
    <r>
      <rPr>
        <rFont val="Calibri"/>
        <color theme="1"/>
        <sz val="11.0"/>
      </rPr>
      <t xml:space="preserve">:  no cumplido en el plazo establecido, mostrando retrasos en actividades comprometidas en el proyecto. </t>
    </r>
    <r>
      <rPr>
        <rFont val="Calibri"/>
        <b/>
        <color theme="1"/>
        <sz val="11.0"/>
      </rPr>
      <t>No aplica (NA)</t>
    </r>
    <r>
      <rPr>
        <rFont val="Calibri"/>
        <color theme="1"/>
        <sz val="11.0"/>
      </rPr>
      <t>:  no corresponde evaluar en el período informado. En caso de NL o NA, si existe avance parcial, incorporarlo en la descrpicón del avance (columna J).</t>
    </r>
  </si>
  <si>
    <t>(5) Descripción de avance o logro del hito/resultado/actividades principales</t>
  </si>
  <si>
    <t>En caso que se haya logrado anteriormente el  hito/resultado/actividad principal, es necesario mantener el relato. La celda se encuentra restringida hasta los 1000 caracteres considerando espacios.</t>
  </si>
  <si>
    <t xml:space="preserve">(6) Descripción de  estrategias remediales </t>
  </si>
  <si>
    <t>En caso que el estado de cumplimiento sea "no logrado",  se deberá establecer medidas remediales, indicando nuevas estrategias y fechas de cumplimiento.   La celda se encuentra restringida hasta los 1000 caracteres considerando espacios.</t>
  </si>
  <si>
    <t>III. INDICADORES COMPROMETIDOS (COLUMNAS EN AZUL LAS CARGA SUBESUP) (1)</t>
  </si>
  <si>
    <t>N° objetivo específico (2)</t>
  </si>
  <si>
    <t xml:space="preserve">Nombre indicador </t>
  </si>
  <si>
    <t>Meta Año 1</t>
  </si>
  <si>
    <t>Valor efectivo Año 1 (2022)</t>
  </si>
  <si>
    <t>Meta Año 2</t>
  </si>
  <si>
    <t>Valor efectivo Año 2 (2023)</t>
  </si>
  <si>
    <t>Meta Año 3</t>
  </si>
  <si>
    <t>Valor efectivo Año 3 (2024)</t>
  </si>
  <si>
    <t>Meta Año 4</t>
  </si>
  <si>
    <t>Valor efectivo Año 4 (2025)</t>
  </si>
  <si>
    <t>Estado de cumplimiento (institución)(3)</t>
  </si>
  <si>
    <t>Descripción de avance o logro del  indicador (máx. 800 caracteres por celda)*(4)</t>
  </si>
  <si>
    <t>Estrategias remediales (máx. 500 caracteres por celda)*</t>
  </si>
  <si>
    <t>Nombre de Medio de verificación (proyecto)(5)</t>
  </si>
  <si>
    <t>Procesos de las 5
áreas estratégica
con ciclo de
mejora</t>
  </si>
  <si>
    <t>No existen avances en este indicador, ya que aún faltan resultados por lograr, una vez se cuente con el logro del resultado 8, se podrán informar los datos de los procesos de las 5 áreas estratégicas con ciclo de mejora.</t>
  </si>
  <si>
    <t>Una vez que se cumpla el resultado 8 se tendrá avance en este indicador. No hay nuevas estrategias a incluir.</t>
  </si>
  <si>
    <t>Informe de DIRGECAL</t>
  </si>
  <si>
    <t>Grado de avance
del cumplimiento
del Plan de
Conservación de
Infraestructura
Institucional</t>
  </si>
  <si>
    <t>Informe de Ejecución Plan de Conservación (DGI)</t>
  </si>
  <si>
    <t xml:space="preserve">NoSE </t>
  </si>
  <si>
    <t>Grado de avance
del cumplimiento
del Plan de
Mantención de
Infraestructura
Institucional</t>
  </si>
  <si>
    <t>Si bien se han realizado avances correspondientes a los compromisos del proyecto, aún no cuenta con el informe de  Ejecución plan de mantención.</t>
  </si>
  <si>
    <t>Se proyecta la entrega del medio de verificación para el primer semestre de 2025.</t>
  </si>
  <si>
    <t>Informe de Ejecución Plan de Mantención (DGI)</t>
  </si>
  <si>
    <t>Parcialmente logradoSE</t>
  </si>
  <si>
    <t>Grado de avance
del cumplimiento
del Plan de
Remodelación
Etapa N°1 de
Infraestructura
Institucional</t>
  </si>
  <si>
    <t>Si bien se han realizado avances correspondientes a los compromisos del proyecto, aún no cuenta con el informe de  Remodelación.</t>
  </si>
  <si>
    <t>Una vez se concrete la adquisición del edificio nuevo para la Facultad de Salud, se podrá dar como logrado este indicador. Por lo que se proyecta su entrega para el primer semestre de 2025</t>
  </si>
  <si>
    <t>Informe de Ejecución Plan de Remodelación Etapa N°1 (DGI)</t>
  </si>
  <si>
    <t>No Aplica</t>
  </si>
  <si>
    <t>Índice de
Satisfacción de
Usuarios en
relación a la
Calidad de las
obras ejecutadas
en los planes de 
Conservación,
Mantención y
Remodelación de
Espacios
Universitarios</t>
  </si>
  <si>
    <t>A día de hoy no se ha generado un informe correspondendiente a la retroalimentación de los usuarios en relación a la calidad de las obras.</t>
  </si>
  <si>
    <t>Como medida remedial,  se trabajara en reunir la opinión e los usuarios sobre las obras que se hayan ejecutado en el marco del convenio UPA 21991, dichos datos serán presentados en el siguiente periodo.</t>
  </si>
  <si>
    <t>Informe de Satisfacción de Usuarios en relación al a Calidad de las obras ejecutadas en los planes de Conservación, Mantención y Remodelación de Espacios Universitarios (DGI)</t>
  </si>
  <si>
    <t>Grado de
cumplimiento de
las acciones
remediales
implementadas
conforme a
Evaluación de
Riesgos</t>
  </si>
  <si>
    <t>El indicador se declara como no logrado, ya que no se cuenta con la medición del grado de cumplimiento de las acciones remediales implementadas en el periodo que se presenta el informe.</t>
  </si>
  <si>
    <t>El informe de seguridad de la integridad de los datos y sistemas, se presentará en el  siguiente periodo de evaluación, por lo cual se trabajará el 1° semestre 2025.</t>
  </si>
  <si>
    <t>Informe de Seguridad de la integridad de los datos y sistemas informáticos institucionales /Dirección General de Informática)</t>
  </si>
  <si>
    <t>Sistema
Informáticos
desarrollados</t>
  </si>
  <si>
    <t>El indicador se declara como no logrado, ya que en el marco del proyecto, se requiere completar los desarrollos pendientes. El equipo inicial de tres desarrolladores se redujo a uno debido al desligamiento de un integrante por incumplimiento y la reasignación de otro a otras funciones, ya que asumio una vacante institucional.</t>
  </si>
  <si>
    <t>Como estrategia remedial se realizará la convocatoria para la contratación de desarrolladores, por lo cual, una vez realizada la convocatoria y posterior selección de los profesionales desarrolladores, se realizarán los desarrollo de los sistemas informáticos comprometidos faltantes.</t>
  </si>
  <si>
    <t>Informe con descripción del sistema. (Dirección General de Informática)</t>
  </si>
  <si>
    <t>Porcentaje de
registro de
acciones de
vinculación con el
medio anual</t>
  </si>
  <si>
    <t>Las acciones de vinculación con el medio han superado por sobre lo esperado la meta comprometida respecto al registro de acciones de Vinculación con el Medio.</t>
  </si>
  <si>
    <t>Reporte anual "VCM en Cifras".</t>
  </si>
  <si>
    <t>Actividades de
vinculación con el
medio de carácter
bidireccional
alineadas con la
Política
Institucional</t>
  </si>
  <si>
    <t>Para el periodo de presentación de este informe se ha alcanzado el 30% de las actividades de vinculación con el medio de carácter bidireccional alineadas con la Política Institucional, lo cual corresponde a un 5% por sobre la meta comprometida.</t>
  </si>
  <si>
    <t>Reporte automático de Sistema de Registro de Acciones de Vinculación con el Medio (SINTE VCM)</t>
  </si>
  <si>
    <t>Aumento de
usuarios
registrados en
Sistema de
Monitoreo y
Análisis del
Entorno</t>
  </si>
  <si>
    <t>El indicador se reporta como logrado con una medición del 25% de usuarios registrados en Sistema de Monitoreo y Análisi del Entorno, lo cual supera en un 5% la meta comprometida para el año 3.</t>
  </si>
  <si>
    <t>Reporte de usuarios registrados, generado por Sistema de Monitoreo y Análisis del Entorno (SIMONE)</t>
  </si>
  <si>
    <r>
      <rPr>
        <rFont val="Calibri"/>
        <b/>
        <color theme="1"/>
        <sz val="11.0"/>
      </rPr>
      <t>(1)</t>
    </r>
    <r>
      <rPr>
        <rFont val="Calibri"/>
        <color theme="1"/>
        <sz val="11.0"/>
      </rPr>
      <t xml:space="preserve"> En este apartado se consideran todos los indicadores comprometidos en el proyecto. </t>
    </r>
  </si>
  <si>
    <r>
      <rPr>
        <rFont val="Calibri"/>
        <b/>
        <color theme="1"/>
        <sz val="11.0"/>
      </rPr>
      <t>(2)</t>
    </r>
    <r>
      <rPr>
        <rFont val="Calibri"/>
        <color theme="1"/>
        <sz val="11.0"/>
      </rPr>
      <t xml:space="preserve"> N° objetivo específico</t>
    </r>
  </si>
  <si>
    <t>Indicar el número de objetivo específico vinculado al proyecto</t>
  </si>
  <si>
    <r>
      <rPr>
        <rFont val="Calibri"/>
        <b/>
        <color theme="1"/>
        <sz val="11.0"/>
      </rPr>
      <t>(3)</t>
    </r>
    <r>
      <rPr>
        <rFont val="Calibri"/>
        <color theme="1"/>
        <sz val="11.0"/>
      </rPr>
      <t xml:space="preserve"> Estado de cumplimiento (institución)</t>
    </r>
  </si>
  <si>
    <r>
      <rPr>
        <rFont val="Calibri"/>
        <color theme="1"/>
        <sz val="11.0"/>
      </rPr>
      <t xml:space="preserve">Categorías estado de indicadores: </t>
    </r>
    <r>
      <rPr>
        <rFont val="Calibri"/>
        <b/>
        <color theme="1"/>
        <sz val="11.0"/>
      </rPr>
      <t xml:space="preserve">Logrado (L): </t>
    </r>
    <r>
      <rPr>
        <rFont val="Calibri"/>
        <color theme="1"/>
        <sz val="11.0"/>
      </rPr>
      <t xml:space="preserve">indicador alcanza meta comprometida, en el plazo convenido, se debe adjuntar MdV; </t>
    </r>
    <r>
      <rPr>
        <rFont val="Calibri"/>
        <b/>
        <color theme="1"/>
        <sz val="11.0"/>
      </rPr>
      <t>Logrado periodo anterior(LPA)</t>
    </r>
    <r>
      <rPr>
        <rFont val="Calibri"/>
        <color theme="1"/>
        <sz val="11.0"/>
      </rPr>
      <t xml:space="preserve">: indicador ha sido cumplido con anterioridad, no se requiere adjuntar MdV; </t>
    </r>
    <r>
      <rPr>
        <rFont val="Calibri"/>
        <b/>
        <color theme="1"/>
        <sz val="11.0"/>
      </rPr>
      <t>Parcialmente logrado (P)</t>
    </r>
    <r>
      <rPr>
        <rFont val="Calibri"/>
        <color theme="1"/>
        <sz val="11.0"/>
      </rPr>
      <t xml:space="preserve">: indicador muestra avances por sobre meta del año anterior, según lo que corresponda al período de evaluación, se debe adjuntar MdV;  </t>
    </r>
    <r>
      <rPr>
        <rFont val="Calibri"/>
        <b/>
        <color theme="1"/>
        <sz val="11.0"/>
      </rPr>
      <t>No logrado (NL)</t>
    </r>
    <r>
      <rPr>
        <rFont val="Calibri"/>
        <color theme="1"/>
        <sz val="11.0"/>
      </rPr>
      <t xml:space="preserve">: indicador se encuentra por debajo de la meta planteada o de la meta del año anterior; </t>
    </r>
    <r>
      <rPr>
        <rFont val="Calibri"/>
        <b/>
        <color theme="1"/>
        <sz val="11.0"/>
      </rPr>
      <t>No aplica (NA)</t>
    </r>
    <r>
      <rPr>
        <rFont val="Calibri"/>
        <color theme="1"/>
        <sz val="11.0"/>
      </rPr>
      <t>: meta no corresponde evaluar en el período informado. En caso de NL o NA, si existe avance parcial, registrarlo y describirlos.</t>
    </r>
  </si>
  <si>
    <r>
      <rPr>
        <rFont val="Calibri"/>
        <b/>
        <color theme="1"/>
        <sz val="11.0"/>
      </rPr>
      <t xml:space="preserve">(4) </t>
    </r>
    <r>
      <rPr>
        <rFont val="Calibri"/>
        <color theme="1"/>
        <sz val="11.0"/>
      </rPr>
      <t xml:space="preserve">Descripción de avance o logro del  indicador </t>
    </r>
  </si>
  <si>
    <t>En caso que se haya logrado en periodo anterior, es necesario mantener el relato del cumplimiento.</t>
  </si>
  <si>
    <r>
      <rPr>
        <rFont val="Calibri"/>
        <b/>
        <color theme="1"/>
        <sz val="11.0"/>
      </rPr>
      <t xml:space="preserve">(5) </t>
    </r>
    <r>
      <rPr>
        <rFont val="Calibri"/>
        <color theme="1"/>
        <sz val="11.0"/>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</si>
  <si>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</si>
  <si>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</si>
  <si>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</si>
  <si>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rPr>
        <rFont val="Calibri"/>
        <b/>
        <color rgb="FF000000"/>
        <sz val="10.0"/>
      </rPr>
      <t xml:space="preserve">Ítem </t>
    </r>
    <r>
      <rPr>
        <rFont val="Calibri"/>
        <b val="0"/>
        <color rgb="FF000000"/>
        <sz val="8.0"/>
      </rPr>
      <t>(1)</t>
    </r>
  </si>
  <si>
    <r>
      <rPr>
        <rFont val="Calibri"/>
        <b/>
        <color rgb="FF000000"/>
        <sz val="10.0"/>
      </rPr>
      <t>Presupuesto vigente del ítem ($)</t>
    </r>
    <r>
      <rPr>
        <rFont val="Calibri"/>
        <b val="0"/>
        <color rgb="FF000000"/>
        <sz val="8.0"/>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</si>
  <si>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</si>
  <si>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</si>
  <si>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</si>
  <si>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</si>
  <si>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t>Los recursos se asignarán a la contratación de dos desarrolladores para la Dirección General de Informática, así como a la incorporación de cuatro profesionales en la Dirección General de Infraestructura: dos a jornada completa y dos a media jornada.
Y para el trabajo de 4 profesionales de Vinculación con el Medio, esto en el marco del trabajo del Comité Técnico.</t>
  </si>
  <si>
    <t>Gastos académicos</t>
  </si>
  <si>
    <t>La mayoria de los recursos serán redistribuidos a recursos humanos para apoyar en el trabajo del equipo del Comité Técnico de Vinculación con el Medio</t>
  </si>
  <si>
    <t>Gastos de operación</t>
  </si>
  <si>
    <t>Se planificará la asignación de los saldos resultantes de las obras de mantención realizadas por la Dirección de Infraestructura.</t>
  </si>
  <si>
    <t>Servicios de consultoría</t>
  </si>
  <si>
    <t>Los últimos pagos de la consutloría correspondiente a la reparación del sistema SIMONE de VCM se encuentran comprometidos y estan prontos a ser rendidos.</t>
  </si>
  <si>
    <t>Bienes</t>
  </si>
  <si>
    <t>El inmueble correspondiente a la Facultad de Salud, el cual esta presupuestado a concretarse finalmente durante el primer semestre de 2025.</t>
  </si>
  <si>
    <t xml:space="preserve">Obras </t>
  </si>
  <si>
    <t>Las obras comprometidas se encuentran realizadas.</t>
  </si>
  <si>
    <t>Total</t>
  </si>
  <si>
    <r>
      <rPr>
        <rFont val="Calibri"/>
        <b/>
        <color theme="1"/>
        <sz val="8.0"/>
      </rPr>
      <t>(1)</t>
    </r>
    <r>
      <rPr>
        <rFont val="Calibri"/>
        <color theme="1"/>
        <sz val="10.0"/>
      </rPr>
      <t xml:space="preserve"> Ítem </t>
    </r>
  </si>
  <si>
    <t xml:space="preserve">Considerar los gastos elegibles para su iniciativa. </t>
  </si>
  <si>
    <r>
      <rPr>
        <rFont val="Calibri"/>
        <b/>
        <color theme="1"/>
        <sz val="8.0"/>
      </rPr>
      <t>(2)</t>
    </r>
    <r>
      <rPr>
        <rFont val="Calibri"/>
        <color theme="1"/>
        <sz val="10.0"/>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</si>
  <si>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</si>
  <si>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</si>
  <si>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</si>
  <si>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</si>
  <si>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</si>
  <si>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Este proyecto es gestionado por un equipo multidisciplinario que integra diversas funciones institucionales, compuesto por profesionales del área administrativa y, en ocasiones, por representantes de áreas académicas. La coordinación general está a cargo de la Prorrectoría de la Universidad de Playa Ancha, que actúa como Jefatura del Proyecto.
El equipo incluye actores clave como la Dirección General de Gestión de la Calidad, Infraestructura, Informática y Vinculación con el Medio, quienes trabajan en estrecha colaboración. Asimismo, participan de manera transversal otras unidades internas, como Pregrado, Admisión y Planificación Estratégica Institucional, entre otras.
La implementación se desarrolla en las sedes de Valparaíso y San Felipe, involucrando activamente a estudiantes y académicos, en un esfuerzo conjunto para garantizar el éxito del proyecto.</t>
  </si>
  <si>
    <t>2. Mecanismo de articulación y comunicación con actores relevantes</t>
  </si>
  <si>
    <t>Los actores clave del proyecto se reúnen según las necesidades específicas de cada iniciativa. Adicionalmente, la UCI organiza reuniones bimensuales de seguimiento para evaluar los avances, identificar nudos críticos y proponer soluciones que aseguren el cumplimiento de los objetivos. Estas instancias fomentan una comunicación directa y fluida, evitando brechas en la ejecución y promoviendo una articulación efectiva entre los involucrados.
De este modo, se garantiza una coordinación continua y un alineamiento estratégico que fortalece el desarrollo de los proyectos. El profesional de acompañamiento juega un rol central en este proceso, siendo responsable de generar y facilitar las instancias mencionadas, asegurando el seguimiento y la retroalimentación necesaria para optimizar la gestión y los resultados</t>
  </si>
  <si>
    <t>3. Mecanismo de monitoreo, evaluación y retroalimentación</t>
  </si>
  <si>
    <t>Como complemento al punto 2, se realizan reuniones específicas según las necesidades de cada iniciativa, además de reuniones bimensuales programadas por la UCI para monitorear avances, identificar nudos críticos y proponer soluciones oportunas. Estos encuentros permiten un análisis continuo del progreso y una gestión efectiva de los desafíos.
El profesional de acompañamiento desempeña un rol fundamental en este proceso, asegurando espacios estructurados de retroalimentación. Estas instancias son clave para ajustar estrategias, fortalecer la articulación entre los actores involucrados y garantizar el alineamiento con los objetivos establecidos.
Los mecanismos de monitoreo, evaluación y retroalimentación constituyen pilares esenciales para anticipar riesgos, optimizar recursos y promover la mejora continua. Asimismo, facilitan la toma de decisiones informadas, fortalecen la gestión integral del proyecto y aseguran el cumplimiento efectivo de los resultados comprometidos.</t>
  </si>
  <si>
    <t>Hito</t>
  </si>
  <si>
    <t>Resultado</t>
  </si>
  <si>
    <t>Indicador</t>
  </si>
  <si>
    <t>Parcialmente logrado</t>
  </si>
  <si>
    <t>SATISFACTORIO</t>
  </si>
  <si>
    <t>SATISFACTORIO CON OBSERVACIONES</t>
  </si>
  <si>
    <t>INSATISFACTORIO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</si>
</sst>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0.0%"/>
    <numFmt numFmtId="166" formatCode="&quot;$&quot;#,##0"/>
  </numFmts>
  <fonts count="20">
    <font>
      <sz val="11.0"/>
      <color theme="1"/>
      <name val="Calibri"/>
      <scheme val="minor"/>
    </font>
    <font>
      <b/>
      <sz val="14.0"/>
      <color theme="4"/>
      <name val="Calibri"/>
    </font>
    <font>
      <b/>
      <sz val="11.0"/>
      <color theme="1"/>
      <name val="Calibri"/>
    </font>
    <font>
      <sz val="11.0"/>
      <color theme="1"/>
      <name val="Calibri"/>
    </font>
    <font>
      <b/>
      <sz val="11.0"/>
      <color theme="4"/>
      <name val="Calibri"/>
    </font>
    <font>
      <sz val="10.0"/>
      <color rgb="FF000000"/>
      <name val="Calibri"/>
    </font>
    <font>
      <sz val="10.0"/>
      <color theme="1"/>
      <name val="Calibri"/>
    </font>
    <font/>
    <font>
      <b/>
      <sz val="10.0"/>
      <color rgb="FF000000"/>
      <name val="Calibri"/>
    </font>
    <font>
      <b/>
      <sz val="12.0"/>
      <color theme="4"/>
      <name val="Calibri"/>
    </font>
    <font>
      <b/>
      <sz val="11.0"/>
      <color rgb="FF000000"/>
      <name val="Calibri"/>
    </font>
    <font>
      <sz val="11.0"/>
      <color rgb="FF000000"/>
      <name val="Calibri"/>
    </font>
    <font>
      <sz val="9.0"/>
      <color theme="1"/>
      <name val="Calibri"/>
    </font>
    <font>
      <b/>
      <sz val="16.0"/>
      <color rgb="FF4472C4"/>
      <name val="Calibri"/>
    </font>
    <font>
      <i/>
      <sz val="11.0"/>
      <color rgb="FF7F7F7F"/>
      <name val="Calibri"/>
    </font>
    <font>
      <color theme="1"/>
      <name val="Calibri"/>
      <scheme val="minor"/>
    </font>
    <font>
      <b/>
      <sz val="16.0"/>
      <color theme="4"/>
      <name val="Calibri"/>
    </font>
    <font>
      <sz val="11.0"/>
      <color theme="0"/>
      <name val="Calibri"/>
    </font>
    <font>
      <sz val="11.0"/>
      <color rgb="FFFFFFFF"/>
      <name val="Calibri"/>
    </font>
    <font>
      <b/>
      <sz val="10.0"/>
      <color theme="1"/>
      <name val="Calibri"/>
    </font>
  </fonts>
  <fills count="9">
    <fill>
      <patternFill patternType="none"/>
    </fill>
    <fill>
      <patternFill patternType="lightGray"/>
    </fill>
    <fill>
      <patternFill patternType="solid">
        <fgColor theme="0"/>
        <bgColor theme="0"/>
      </patternFill>
    </fill>
    <fill>
      <patternFill patternType="solid">
        <fgColor rgb="FFECECEC"/>
        <bgColor rgb="FFECECEC"/>
      </patternFill>
    </fill>
    <fill>
      <patternFill patternType="solid">
        <fgColor rgb="FFD9E2F3"/>
        <bgColor rgb="FFD9E2F3"/>
      </patternFill>
    </fill>
    <fill>
      <patternFill patternType="solid">
        <fgColor rgb="FFD5DCE4"/>
        <bgColor rgb="FFD5DCE4"/>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s>
  <borders count="46">
    <border/>
    <border>
      <left/>
      <right/>
      <top/>
      <bottom/>
    </border>
    <border>
      <left style="thin">
        <color rgb="FF000000"/>
      </left>
    </border>
    <border>
      <left/>
      <right/>
      <top/>
      <bottom style="thin">
        <color theme="6"/>
      </bottom>
    </border>
    <border>
      <left style="thin">
        <color theme="6"/>
      </left>
      <right/>
      <top style="thin">
        <color theme="6"/>
      </top>
      <bottom style="thin">
        <color theme="6"/>
      </bottom>
    </border>
    <border>
      <left style="thin">
        <color rgb="FFC8C8C8"/>
      </left>
      <top style="thin">
        <color rgb="FFC8C8C8"/>
      </top>
      <bottom style="thin">
        <color rgb="FFC8C8C8"/>
      </bottom>
    </border>
    <border>
      <top style="thin">
        <color rgb="FFC8C8C8"/>
      </top>
      <bottom style="thin">
        <color rgb="FFC8C8C8"/>
      </bottom>
    </border>
    <border>
      <right style="thin">
        <color rgb="FFC8C8C8"/>
      </right>
      <top style="thin">
        <color rgb="FFC8C8C8"/>
      </top>
      <bottom style="thin">
        <color rgb="FFC8C8C8"/>
      </bottom>
    </border>
    <border>
      <left/>
      <right/>
      <top style="thin">
        <color theme="6"/>
      </top>
      <bottom/>
    </border>
    <border>
      <left/>
      <top/>
      <bottom/>
    </border>
    <border>
      <top/>
      <bottom/>
    </border>
    <border>
      <left style="thin">
        <color rgb="FFC8C8C8"/>
      </left>
      <top style="thin">
        <color rgb="FFC8C8C8"/>
      </top>
    </border>
    <border>
      <top style="thin">
        <color rgb="FFC8C8C8"/>
      </top>
    </border>
    <border>
      <right style="thin">
        <color rgb="FFC8C8C8"/>
      </right>
      <top style="thin">
        <color rgb="FFC8C8C8"/>
      </top>
    </border>
    <border>
      <left style="thin">
        <color rgb="FFC8C8C8"/>
      </left>
    </border>
    <border>
      <right style="thin">
        <color rgb="FFC8C8C8"/>
      </right>
    </border>
    <border>
      <left style="thin">
        <color theme="6"/>
      </left>
      <right style="thin">
        <color theme="6"/>
      </right>
      <top style="thin">
        <color theme="6"/>
      </top>
      <bottom style="thin">
        <color theme="6"/>
      </bottom>
    </border>
    <border>
      <left style="thin">
        <color theme="6"/>
      </left>
      <top style="thin">
        <color theme="6"/>
      </top>
      <bottom style="thin">
        <color theme="6"/>
      </bottom>
    </border>
    <border>
      <right style="thin">
        <color theme="6"/>
      </right>
      <top style="thin">
        <color theme="6"/>
      </top>
      <bottom style="thin">
        <color theme="6"/>
      </bottom>
    </border>
    <border>
      <left style="thin">
        <color rgb="FFC8C8C8"/>
      </left>
      <right style="thin">
        <color rgb="FFC8C8C8"/>
      </right>
      <top style="thin">
        <color rgb="FFC8C8C8"/>
      </top>
    </border>
    <border>
      <left style="thin">
        <color rgb="FFC8C8C8"/>
      </left>
      <right style="thin">
        <color rgb="FFC8C8C8"/>
      </right>
    </border>
    <border>
      <left style="thin">
        <color rgb="FFC8C8C8"/>
      </left>
      <right style="thin">
        <color rgb="FFC8C8C8"/>
      </right>
      <bottom style="thin">
        <color rgb="FFC8C8C8"/>
      </bottom>
    </border>
    <border>
      <left style="thin">
        <color rgb="FFC8C8C8"/>
      </left>
      <bottom style="thin">
        <color rgb="FFC8C8C8"/>
      </bottom>
    </border>
    <border>
      <bottom style="thin">
        <color rgb="FFC8C8C8"/>
      </bottom>
    </border>
    <border>
      <right style="thin">
        <color rgb="FFC8C8C8"/>
      </right>
      <bottom style="thin">
        <color rgb="FFC8C8C8"/>
      </bottom>
    </border>
    <border>
      <left style="thin">
        <color rgb="FFC8C8C8"/>
      </left>
      <right style="thin">
        <color rgb="FFC8C8C8"/>
      </right>
      <top style="thin">
        <color rgb="FFC8C8C8"/>
      </top>
      <bottom style="thin">
        <color rgb="FFC8C8C8"/>
      </bottom>
    </border>
    <border>
      <right style="medium">
        <color rgb="FFA5A5A5"/>
      </right>
      <bottom style="thick">
        <color rgb="FFA5A5A5"/>
      </bottom>
    </border>
    <border>
      <left style="thin">
        <color theme="6"/>
      </left>
      <right style="thin">
        <color theme="6"/>
      </right>
      <top style="thin">
        <color theme="6"/>
      </top>
      <bottom/>
    </border>
    <border>
      <left style="thin">
        <color rgb="FFFFC000"/>
      </left>
      <right style="thin">
        <color rgb="FFFFC000"/>
      </right>
      <top style="thin">
        <color rgb="FFFFC000"/>
      </top>
      <bottom style="thin">
        <color rgb="FFFFC000"/>
      </bottom>
    </border>
    <border>
      <left/>
      <right style="thin">
        <color theme="6"/>
      </right>
      <top style="thin">
        <color theme="6"/>
      </top>
      <bottom style="thin">
        <color theme="6"/>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57070"/>
      </left>
      <top style="thin">
        <color rgb="FF757070"/>
      </top>
      <bottom style="thin">
        <color rgb="FF757070"/>
      </bottom>
    </border>
    <border>
      <right style="thin">
        <color rgb="FF757070"/>
      </right>
      <top style="thin">
        <color rgb="FF757070"/>
      </top>
      <bottom style="thin">
        <color rgb="FF757070"/>
      </bottom>
    </border>
    <border>
      <top style="thin">
        <color rgb="FF757070"/>
      </top>
      <bottom style="thin">
        <color rgb="FF757070"/>
      </bottom>
    </border>
    <border>
      <left style="thin">
        <color rgb="FF757070"/>
      </left>
      <right style="thin">
        <color rgb="FF757070"/>
      </right>
      <top style="thin">
        <color rgb="FF757070"/>
      </top>
      <bottom style="thin">
        <color rgb="FF757070"/>
      </bottom>
    </border>
    <border>
      <left style="thin">
        <color rgb="FF757070"/>
      </left>
      <right/>
      <top style="thin">
        <color rgb="FF757070"/>
      </top>
      <bottom style="thin">
        <color rgb="FF757070"/>
      </bottom>
    </border>
    <border>
      <left/>
      <right/>
      <top style="thin">
        <color rgb="FF757070"/>
      </top>
      <bottom style="thin">
        <color rgb="FF757070"/>
      </bottom>
    </border>
    <border>
      <left/>
      <right style="thin">
        <color rgb="FF757070"/>
      </right>
      <top style="thin">
        <color rgb="FF757070"/>
      </top>
      <bottom style="thin">
        <color rgb="FF757070"/>
      </bottom>
    </border>
    <border>
      <left style="thin">
        <color rgb="FF000000"/>
      </left>
      <right/>
      <top style="thin">
        <color rgb="FF000000"/>
      </top>
      <bottom/>
    </border>
    <border>
      <left/>
      <top style="thin">
        <color rgb="FF000000"/>
      </top>
      <bottom/>
    </border>
    <border>
      <left style="thin">
        <color rgb="FF000000"/>
      </left>
      <right/>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Border="1" applyFill="1" applyFont="1"/>
    <xf borderId="1" fillId="2" fontId="3" numFmtId="0" xfId="0" applyBorder="1" applyFont="1"/>
    <xf borderId="2" fillId="0" fontId="1" numFmtId="0" xfId="0" applyAlignment="1" applyBorder="1" applyFont="1">
      <alignment horizontal="center"/>
    </xf>
    <xf borderId="1" fillId="2" fontId="2" numFmtId="0" xfId="0" applyAlignment="1" applyBorder="1" applyFont="1">
      <alignment horizontal="center"/>
    </xf>
    <xf borderId="3" fillId="2" fontId="4" numFmtId="0" xfId="0" applyAlignment="1" applyBorder="1" applyFont="1">
      <alignment horizontal="left"/>
    </xf>
    <xf borderId="4" fillId="3" fontId="5" numFmtId="0" xfId="0" applyAlignment="1" applyBorder="1" applyFill="1" applyFont="1">
      <alignment shrinkToFit="0" vertical="center" wrapText="1"/>
    </xf>
    <xf borderId="5" fillId="0" fontId="6" numFmtId="0" xfId="0" applyAlignment="1" applyBorder="1" applyFont="1">
      <alignment horizontal="center" shrinkToFit="0" vertical="center" wrapText="1"/>
    </xf>
    <xf borderId="6" fillId="0" fontId="7" numFmtId="0" xfId="0" applyBorder="1" applyFont="1"/>
    <xf borderId="7" fillId="0" fontId="7" numFmtId="0" xfId="0" applyBorder="1" applyFont="1"/>
    <xf borderId="5" fillId="0" fontId="6" numFmtId="0" xfId="0" applyAlignment="1" applyBorder="1" applyFont="1">
      <alignment horizontal="left" shrinkToFit="0" vertical="center" wrapText="1"/>
    </xf>
    <xf borderId="5" fillId="0" fontId="6" numFmtId="164" xfId="0" applyAlignment="1" applyBorder="1" applyFont="1" applyNumberFormat="1">
      <alignment horizontal="left" shrinkToFit="0" vertical="center" wrapText="1"/>
    </xf>
    <xf borderId="8" fillId="2" fontId="3" numFmtId="0" xfId="0" applyBorder="1" applyFont="1"/>
    <xf borderId="9" fillId="2" fontId="4" numFmtId="0" xfId="0" applyAlignment="1" applyBorder="1" applyFont="1">
      <alignment horizontal="left"/>
    </xf>
    <xf borderId="10" fillId="0" fontId="7" numFmtId="0" xfId="0" applyBorder="1" applyFont="1"/>
    <xf borderId="11" fillId="0" fontId="3" numFmtId="0" xfId="0" applyAlignment="1" applyBorder="1" applyFont="1">
      <alignment horizontal="left" shrinkToFit="0" vertical="center" wrapText="1"/>
    </xf>
    <xf borderId="12" fillId="0" fontId="7" numFmtId="0" xfId="0" applyBorder="1" applyFont="1"/>
    <xf borderId="13" fillId="0" fontId="7" numFmtId="0" xfId="0" applyBorder="1" applyFont="1"/>
    <xf borderId="5" fillId="0" fontId="3" numFmtId="0" xfId="0" applyAlignment="1" applyBorder="1" applyFont="1">
      <alignment horizontal="left" shrinkToFit="0" vertical="center" wrapText="1"/>
    </xf>
    <xf borderId="14" fillId="0" fontId="3" numFmtId="0" xfId="0" applyAlignment="1" applyBorder="1" applyFont="1">
      <alignment horizontal="left" shrinkToFit="0" vertical="center" wrapText="1"/>
    </xf>
    <xf borderId="15" fillId="0" fontId="7" numFmtId="0" xfId="0" applyBorder="1" applyFont="1"/>
    <xf borderId="1" fillId="2" fontId="8" numFmtId="0" xfId="0" applyAlignment="1" applyBorder="1" applyFont="1">
      <alignment shrinkToFit="0" vertical="center" wrapText="1"/>
    </xf>
    <xf borderId="9" fillId="2" fontId="9" numFmtId="0" xfId="0" applyAlignment="1" applyBorder="1" applyFont="1">
      <alignment horizontal="center"/>
    </xf>
    <xf borderId="1" fillId="2" fontId="9" numFmtId="0" xfId="0" applyAlignment="1" applyBorder="1" applyFont="1">
      <alignment horizontal="center"/>
    </xf>
    <xf borderId="16" fillId="4" fontId="10" numFmtId="0" xfId="0" applyAlignment="1" applyBorder="1" applyFill="1" applyFont="1">
      <alignment horizontal="center" shrinkToFit="0" vertical="center" wrapText="1"/>
    </xf>
    <xf borderId="16" fillId="4" fontId="10" numFmtId="0" xfId="0" applyAlignment="1" applyBorder="1" applyFont="1">
      <alignment horizontal="center" vertical="center"/>
    </xf>
    <xf borderId="17" fillId="4" fontId="10" numFmtId="0" xfId="0" applyAlignment="1" applyBorder="1" applyFont="1">
      <alignment horizontal="center" vertical="center"/>
    </xf>
    <xf borderId="18" fillId="0" fontId="7" numFmtId="0" xfId="0" applyBorder="1" applyFont="1"/>
    <xf borderId="16" fillId="4" fontId="11" numFmtId="9" xfId="0" applyAlignment="1" applyBorder="1" applyFont="1" applyNumberFormat="1">
      <alignment horizontal="center" shrinkToFit="0" vertical="center" wrapText="1"/>
    </xf>
    <xf borderId="16" fillId="4" fontId="11" numFmtId="9" xfId="0" applyAlignment="1" applyBorder="1" applyFont="1" applyNumberFormat="1">
      <alignment horizontal="center" vertical="center"/>
    </xf>
    <xf borderId="16" fillId="4" fontId="3" numFmtId="0" xfId="0" applyAlignment="1" applyBorder="1" applyFont="1">
      <alignment horizontal="center" shrinkToFit="0" vertical="center" wrapText="1"/>
    </xf>
    <xf borderId="19" fillId="5" fontId="8" numFmtId="0" xfId="0" applyAlignment="1" applyBorder="1" applyFill="1" applyFont="1">
      <alignment horizontal="center" shrinkToFit="0" vertical="center" wrapText="1"/>
    </xf>
    <xf borderId="5" fillId="5" fontId="8" numFmtId="0" xfId="0" applyAlignment="1" applyBorder="1" applyFont="1">
      <alignment horizontal="center" shrinkToFit="0" vertical="center" wrapText="1"/>
    </xf>
    <xf borderId="20" fillId="0" fontId="7" numFmtId="0" xfId="0" applyBorder="1" applyFont="1"/>
    <xf borderId="11" fillId="4" fontId="6" numFmtId="0" xfId="0" applyAlignment="1" applyBorder="1" applyFont="1">
      <alignment horizontal="left" shrinkToFit="0" vertical="center" wrapText="1"/>
    </xf>
    <xf borderId="14" fillId="0" fontId="7" numFmtId="0" xfId="0" applyBorder="1" applyFont="1"/>
    <xf borderId="21" fillId="0" fontId="7" numFmtId="0" xfId="0" applyBorder="1" applyFont="1"/>
    <xf borderId="22" fillId="0" fontId="7" numFmtId="0" xfId="0" applyBorder="1" applyFont="1"/>
    <xf borderId="23" fillId="0" fontId="7" numFmtId="0" xfId="0" applyBorder="1" applyFont="1"/>
    <xf borderId="24" fillId="0" fontId="7" numFmtId="0" xfId="0" applyBorder="1" applyFont="1"/>
    <xf borderId="25" fillId="5" fontId="8" numFmtId="0" xfId="0" applyAlignment="1" applyBorder="1" applyFont="1">
      <alignment horizontal="center" shrinkToFit="0" vertical="center" wrapText="1"/>
    </xf>
    <xf borderId="25" fillId="5" fontId="8" numFmtId="0" xfId="0" applyAlignment="1" applyBorder="1" applyFont="1">
      <alignment horizontal="left" shrinkToFit="0" vertical="center" wrapText="1"/>
    </xf>
    <xf borderId="25" fillId="2" fontId="12" numFmtId="0" xfId="0" applyAlignment="1" applyBorder="1" applyFont="1">
      <alignment horizontal="center" shrinkToFit="0" wrapText="1"/>
    </xf>
    <xf borderId="1" fillId="2" fontId="12" numFmtId="0" xfId="0" applyBorder="1" applyFont="1"/>
    <xf borderId="26" fillId="0" fontId="12" numFmtId="0" xfId="0" applyAlignment="1" applyBorder="1" applyFont="1">
      <alignment horizontal="center" shrinkToFit="0" vertical="center" wrapText="1"/>
    </xf>
    <xf borderId="0" fillId="0" fontId="13" numFmtId="0" xfId="0" applyAlignment="1" applyFont="1">
      <alignment horizontal="center" vertical="center"/>
    </xf>
    <xf borderId="27" fillId="3" fontId="2" numFmtId="0" xfId="0" applyAlignment="1" applyBorder="1" applyFont="1">
      <alignment horizontal="center" shrinkToFit="0" vertical="center" wrapText="1"/>
    </xf>
    <xf borderId="16" fillId="4" fontId="2" numFmtId="0" xfId="0" applyAlignment="1" applyBorder="1" applyFont="1">
      <alignment horizontal="center" shrinkToFit="0" vertical="center" wrapText="1"/>
    </xf>
    <xf borderId="16" fillId="3" fontId="2" numFmtId="0" xfId="0" applyAlignment="1" applyBorder="1" applyFont="1">
      <alignment horizontal="center" shrinkToFit="0" vertical="center" wrapText="1"/>
    </xf>
    <xf borderId="28" fillId="0" fontId="11" numFmtId="0" xfId="0" applyAlignment="1" applyBorder="1" applyFont="1">
      <alignment horizontal="center" vertical="center"/>
    </xf>
    <xf borderId="28" fillId="0" fontId="11" numFmtId="1" xfId="0" applyAlignment="1" applyBorder="1" applyFont="1" applyNumberFormat="1">
      <alignment horizontal="center" vertical="center"/>
    </xf>
    <xf borderId="28" fillId="0" fontId="11" numFmtId="0" xfId="0" applyAlignment="1" applyBorder="1" applyFont="1">
      <alignment shrinkToFit="0" vertical="center" wrapText="1"/>
    </xf>
    <xf borderId="28" fillId="0" fontId="11" numFmtId="17" xfId="0" applyAlignment="1" applyBorder="1" applyFont="1" applyNumberFormat="1">
      <alignment horizontal="right" vertical="center"/>
    </xf>
    <xf borderId="29" fillId="4" fontId="3" numFmtId="0" xfId="0" applyAlignment="1" applyBorder="1" applyFont="1">
      <alignment horizontal="center" vertical="center"/>
    </xf>
    <xf borderId="16" fillId="0" fontId="3" numFmtId="0" xfId="0" applyAlignment="1" applyBorder="1" applyFont="1">
      <alignment horizontal="center" vertical="center"/>
    </xf>
    <xf borderId="16" fillId="4" fontId="3" numFmtId="0" xfId="0" applyAlignment="1" applyBorder="1" applyFont="1">
      <alignment horizontal="center" vertical="center"/>
    </xf>
    <xf borderId="16" fillId="0" fontId="11" numFmtId="0" xfId="0" applyAlignment="1" applyBorder="1" applyFont="1">
      <alignment horizontal="left" shrinkToFit="0" vertical="center" wrapText="1"/>
    </xf>
    <xf borderId="16" fillId="0" fontId="14" numFmtId="0" xfId="0" applyAlignment="1" applyBorder="1" applyFont="1">
      <alignment horizontal="center" shrinkToFit="0" vertical="center" wrapText="1"/>
    </xf>
    <xf borderId="1" fillId="2" fontId="3" numFmtId="0" xfId="0" applyAlignment="1" applyBorder="1" applyFont="1">
      <alignment vertical="center"/>
    </xf>
    <xf borderId="16" fillId="0" fontId="3" numFmtId="0" xfId="0" applyAlignment="1" applyBorder="1" applyFont="1">
      <alignment horizontal="left" shrinkToFit="0" vertical="center" wrapText="1"/>
    </xf>
    <xf borderId="16" fillId="0" fontId="3" numFmtId="0" xfId="0" applyAlignment="1" applyBorder="1" applyFont="1">
      <alignment horizontal="center" shrinkToFit="0" vertical="center" wrapText="1"/>
    </xf>
    <xf borderId="28" fillId="0" fontId="11" numFmtId="17" xfId="0" applyAlignment="1" applyBorder="1" applyFont="1" applyNumberFormat="1">
      <alignment vertical="center"/>
    </xf>
    <xf borderId="16" fillId="6" fontId="3" numFmtId="0" xfId="0" applyAlignment="1" applyBorder="1" applyFill="1" applyFont="1">
      <alignment horizontal="center" vertical="center"/>
    </xf>
    <xf borderId="1" fillId="2" fontId="3" numFmtId="0" xfId="0" applyAlignment="1" applyBorder="1" applyFont="1">
      <alignment shrinkToFit="0" vertical="center" wrapText="1"/>
    </xf>
    <xf borderId="28" fillId="6" fontId="11" numFmtId="0" xfId="0" applyAlignment="1" applyBorder="1" applyFont="1">
      <alignment horizontal="center" vertical="center"/>
    </xf>
    <xf borderId="28" fillId="6" fontId="11" numFmtId="1" xfId="0" applyAlignment="1" applyBorder="1" applyFont="1" applyNumberFormat="1">
      <alignment horizontal="center" vertical="center"/>
    </xf>
    <xf borderId="28" fillId="6" fontId="11" numFmtId="0" xfId="0" applyAlignment="1" applyBorder="1" applyFont="1">
      <alignment shrinkToFit="0" vertical="center" wrapText="1"/>
    </xf>
    <xf borderId="28" fillId="6" fontId="11" numFmtId="17" xfId="0" applyAlignment="1" applyBorder="1" applyFont="1" applyNumberFormat="1">
      <alignment horizontal="right" vertical="center"/>
    </xf>
    <xf borderId="30" fillId="7" fontId="2" numFmtId="0" xfId="0" applyAlignment="1" applyBorder="1" applyFill="1" applyFont="1">
      <alignment horizontal="left"/>
    </xf>
    <xf borderId="31" fillId="0" fontId="7" numFmtId="0" xfId="0" applyBorder="1" applyFont="1"/>
    <xf borderId="32" fillId="0" fontId="7" numFmtId="0" xfId="0" applyBorder="1" applyFont="1"/>
    <xf borderId="33" fillId="8" fontId="2" numFmtId="0" xfId="0" applyAlignment="1" applyBorder="1" applyFill="1" applyFont="1">
      <alignment horizontal="left" shrinkToFit="0" vertical="center" wrapText="1"/>
    </xf>
    <xf borderId="34" fillId="0" fontId="7" numFmtId="0" xfId="0" applyBorder="1" applyFont="1"/>
    <xf borderId="33" fillId="8" fontId="3" numFmtId="0" xfId="0" applyAlignment="1" applyBorder="1" applyFont="1">
      <alignment horizontal="left" vertical="top"/>
    </xf>
    <xf borderId="35" fillId="0" fontId="7" numFmtId="0" xfId="0" applyBorder="1" applyFont="1"/>
    <xf borderId="33" fillId="8" fontId="3" numFmtId="0" xfId="0" applyAlignment="1" applyBorder="1" applyFont="1">
      <alignment horizontal="left" shrinkToFit="0" vertical="top" wrapText="1"/>
    </xf>
    <xf borderId="33" fillId="8" fontId="3" numFmtId="0" xfId="0" applyAlignment="1" applyBorder="1" applyFont="1">
      <alignment horizontal="left" shrinkToFit="0" vertical="center" wrapText="1"/>
    </xf>
    <xf borderId="33" fillId="8" fontId="2" numFmtId="0" xfId="0" applyAlignment="1" applyBorder="1" applyFont="1">
      <alignment horizontal="left" vertical="center"/>
    </xf>
    <xf borderId="0" fillId="0" fontId="15" numFmtId="0" xfId="0" applyFont="1"/>
    <xf borderId="0" fillId="0" fontId="16" numFmtId="0" xfId="0" applyAlignment="1" applyFont="1">
      <alignment horizontal="center"/>
    </xf>
    <xf borderId="16" fillId="0" fontId="3" numFmtId="0" xfId="0" applyAlignment="1" applyBorder="1" applyFont="1">
      <alignment vertical="center"/>
    </xf>
    <xf borderId="16" fillId="0" fontId="3" numFmtId="9" xfId="0" applyAlignment="1" applyBorder="1" applyFont="1" applyNumberFormat="1">
      <alignment vertical="center"/>
    </xf>
    <xf borderId="16" fillId="4" fontId="3" numFmtId="0" xfId="0" applyBorder="1" applyFont="1"/>
    <xf borderId="16" fillId="0" fontId="3" numFmtId="0" xfId="0" applyAlignment="1" applyBorder="1" applyFont="1">
      <alignment shrinkToFit="0" vertical="center" wrapText="1"/>
    </xf>
    <xf borderId="0" fillId="0" fontId="17" numFmtId="0" xfId="0" applyFont="1"/>
    <xf borderId="16" fillId="0" fontId="3" numFmtId="9" xfId="0" applyAlignment="1" applyBorder="1" applyFont="1" applyNumberFormat="1">
      <alignment horizontal="center" vertical="center"/>
    </xf>
    <xf borderId="0" fillId="0" fontId="18" numFmtId="0" xfId="0" applyFont="1"/>
    <xf borderId="16" fillId="6" fontId="3" numFmtId="0" xfId="0" applyAlignment="1" applyBorder="1" applyFont="1">
      <alignment vertical="center"/>
    </xf>
    <xf borderId="16" fillId="0" fontId="3" numFmtId="0" xfId="0" applyAlignment="1" applyBorder="1" applyFont="1">
      <alignment horizontal="left" shrinkToFit="0" vertical="top" wrapText="1"/>
    </xf>
    <xf borderId="16" fillId="0" fontId="3" numFmtId="0" xfId="0" applyAlignment="1" applyBorder="1" applyFont="1">
      <alignment shrinkToFit="0" vertical="top" wrapText="1"/>
    </xf>
    <xf borderId="16" fillId="0" fontId="3" numFmtId="165" xfId="0" applyAlignment="1" applyBorder="1" applyFont="1" applyNumberFormat="1">
      <alignment vertical="center"/>
    </xf>
    <xf borderId="16" fillId="6" fontId="3" numFmtId="0" xfId="0" applyAlignment="1" applyBorder="1" applyFont="1">
      <alignment horizontal="left" shrinkToFit="0" vertical="top" wrapText="1"/>
    </xf>
    <xf borderId="16" fillId="0" fontId="3" numFmtId="10" xfId="0" applyAlignment="1" applyBorder="1" applyFont="1" applyNumberFormat="1">
      <alignment vertical="center"/>
    </xf>
    <xf borderId="36" fillId="8" fontId="3" numFmtId="0" xfId="0" applyBorder="1" applyFont="1"/>
    <xf borderId="37" fillId="8" fontId="3" numFmtId="0" xfId="0" applyBorder="1" applyFont="1"/>
    <xf borderId="38" fillId="8" fontId="3" numFmtId="0" xfId="0" applyBorder="1" applyFont="1"/>
    <xf borderId="39" fillId="8" fontId="3" numFmtId="0" xfId="0" applyBorder="1" applyFont="1"/>
    <xf borderId="36" fillId="8" fontId="3" numFmtId="0" xfId="0" applyAlignment="1" applyBorder="1" applyFont="1">
      <alignment horizontal="left" vertical="center"/>
    </xf>
    <xf borderId="37" fillId="8" fontId="3" numFmtId="0" xfId="0" applyAlignment="1" applyBorder="1" applyFont="1">
      <alignment vertical="center"/>
    </xf>
    <xf borderId="38" fillId="8" fontId="3" numFmtId="0" xfId="0" applyAlignment="1" applyBorder="1" applyFont="1">
      <alignment vertical="center"/>
    </xf>
    <xf borderId="39" fillId="8" fontId="3" numFmtId="0" xfId="0" applyAlignment="1" applyBorder="1" applyFont="1">
      <alignment vertical="center"/>
    </xf>
    <xf borderId="33" fillId="8" fontId="3" numFmtId="0" xfId="0" applyAlignment="1" applyBorder="1" applyFont="1">
      <alignment horizontal="left" vertical="center"/>
    </xf>
    <xf borderId="0" fillId="0" fontId="9" numFmtId="0" xfId="0" applyAlignment="1" applyFont="1">
      <alignment horizontal="center"/>
    </xf>
    <xf borderId="16" fillId="3" fontId="8" numFmtId="0" xfId="0" applyAlignment="1" applyBorder="1" applyFont="1">
      <alignment horizontal="center" shrinkToFit="0" vertical="center" wrapText="1"/>
    </xf>
    <xf borderId="16" fillId="0" fontId="2" numFmtId="0" xfId="0" applyAlignment="1" applyBorder="1" applyFont="1">
      <alignment horizontal="left" shrinkToFit="0" vertical="center" wrapText="1"/>
    </xf>
    <xf borderId="16" fillId="0" fontId="6" numFmtId="166" xfId="0" applyAlignment="1" applyBorder="1" applyFont="1" applyNumberFormat="1">
      <alignment horizontal="center" shrinkToFit="0" vertical="center" wrapText="1"/>
    </xf>
    <xf borderId="16" fillId="0" fontId="6" numFmtId="9" xfId="0" applyAlignment="1" applyBorder="1" applyFont="1" applyNumberFormat="1">
      <alignment horizontal="center" shrinkToFit="0" vertical="center" wrapText="1"/>
    </xf>
    <xf borderId="16" fillId="0" fontId="6" numFmtId="0" xfId="0" applyAlignment="1" applyBorder="1" applyFont="1">
      <alignment horizontal="left" shrinkToFit="0" vertical="center" wrapText="1"/>
    </xf>
    <xf borderId="16" fillId="3" fontId="10" numFmtId="0" xfId="0" applyAlignment="1" applyBorder="1" applyFont="1">
      <alignment horizontal="left" shrinkToFit="0" vertical="center" wrapText="1"/>
    </xf>
    <xf borderId="16" fillId="3" fontId="2" numFmtId="166" xfId="0" applyAlignment="1" applyBorder="1" applyFont="1" applyNumberFormat="1">
      <alignment horizontal="center" shrinkToFit="0" vertical="center" wrapText="1"/>
    </xf>
    <xf borderId="16" fillId="3" fontId="2" numFmtId="9" xfId="0" applyAlignment="1" applyBorder="1" applyFont="1" applyNumberFormat="1">
      <alignment horizontal="center" shrinkToFit="0" vertical="center" wrapText="1"/>
    </xf>
    <xf borderId="16" fillId="3" fontId="2" numFmtId="9" xfId="0" applyAlignment="1" applyBorder="1" applyFont="1" applyNumberFormat="1">
      <alignment horizontal="left" shrinkToFit="0" vertical="center" wrapText="1"/>
    </xf>
    <xf borderId="1" fillId="2" fontId="3" numFmtId="166" xfId="0" applyBorder="1" applyFont="1" applyNumberFormat="1"/>
    <xf borderId="30" fillId="7" fontId="19" numFmtId="0" xfId="0" applyAlignment="1" applyBorder="1" applyFont="1">
      <alignment horizontal="left" shrinkToFit="0" vertical="center" wrapText="1"/>
    </xf>
    <xf borderId="40" fillId="2" fontId="6" numFmtId="0" xfId="0" applyAlignment="1" applyBorder="1" applyFont="1">
      <alignment horizontal="left" shrinkToFit="0" vertical="center" wrapText="1"/>
    </xf>
    <xf borderId="41" fillId="2" fontId="6" numFmtId="0" xfId="0" applyAlignment="1" applyBorder="1" applyFont="1">
      <alignment horizontal="left"/>
    </xf>
    <xf borderId="42" fillId="8" fontId="6" numFmtId="0" xfId="0" applyBorder="1" applyFont="1"/>
    <xf borderId="43" fillId="8" fontId="6" numFmtId="0" xfId="0" applyAlignment="1" applyBorder="1" applyFont="1">
      <alignment horizontal="left"/>
    </xf>
    <xf borderId="44" fillId="0" fontId="7" numFmtId="0" xfId="0" applyBorder="1" applyFont="1"/>
    <xf borderId="45" fillId="0" fontId="7" numFmtId="0" xfId="0" applyBorder="1" applyFont="1"/>
    <xf borderId="0" fillId="0" fontId="9" numFmtId="0" xfId="0" applyFont="1"/>
    <xf borderId="27" fillId="3" fontId="8" numFmtId="0" xfId="0" applyAlignment="1" applyBorder="1" applyFont="1">
      <alignment horizontal="center" shrinkToFit="0" vertical="center" wrapText="1"/>
    </xf>
    <xf borderId="28" fillId="0" fontId="2" numFmtId="0" xfId="0" applyAlignment="1" applyBorder="1" applyFont="1">
      <alignment horizontal="left" shrinkToFit="0" vertical="center" wrapText="1"/>
    </xf>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0</xdr:row>
      <xdr:rowOff>0</xdr:rowOff>
    </xdr:from>
    <xdr:ext cx="1057275" cy="885825"/>
    <xdr:pic>
      <xdr:nvPicPr>
        <xdr:cNvPr descr="Gráfico, Gráfico de rectángulos&#10;&#10;Descripción generada automáticamente"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86"/>
    <col customWidth="1" min="2" max="2" width="25.43"/>
    <col customWidth="1" min="3" max="3" width="27.14"/>
    <col customWidth="1" min="4" max="4" width="39.14"/>
    <col customWidth="1" min="5" max="5" width="26.43"/>
    <col customWidth="1" min="6" max="6" width="24.29"/>
    <col customWidth="1" min="7" max="25" width="11.43"/>
  </cols>
  <sheetData>
    <row r="1">
      <c r="A1" s="1" t="s">
        <v>0</v>
      </c>
      <c r="F1" s="2"/>
      <c r="G1" s="2"/>
      <c r="H1" s="3"/>
      <c r="I1" s="3"/>
      <c r="J1" s="3"/>
      <c r="K1" s="3"/>
      <c r="L1" s="3"/>
      <c r="M1" s="3"/>
      <c r="N1" s="3"/>
      <c r="O1" s="3"/>
      <c r="P1" s="3"/>
      <c r="Q1" s="3"/>
      <c r="R1" s="3"/>
      <c r="S1" s="3"/>
      <c r="T1" s="3"/>
      <c r="U1" s="3"/>
      <c r="V1" s="3"/>
      <c r="W1" s="3"/>
      <c r="X1" s="3"/>
      <c r="Y1" s="3"/>
      <c r="Z1" s="3"/>
    </row>
    <row r="2">
      <c r="A2" s="4" t="s">
        <v>1</v>
      </c>
      <c r="F2" s="5"/>
      <c r="G2" s="5"/>
      <c r="H2" s="3"/>
      <c r="I2" s="3"/>
      <c r="J2" s="3"/>
      <c r="K2" s="3"/>
      <c r="L2" s="3"/>
      <c r="M2" s="3"/>
      <c r="N2" s="3"/>
      <c r="O2" s="3"/>
      <c r="P2" s="3"/>
      <c r="Q2" s="3"/>
      <c r="R2" s="3"/>
      <c r="S2" s="3"/>
      <c r="T2" s="3"/>
      <c r="U2" s="3"/>
      <c r="V2" s="3"/>
      <c r="W2" s="3"/>
      <c r="X2" s="3"/>
      <c r="Y2" s="3"/>
      <c r="Z2" s="3"/>
    </row>
    <row r="3">
      <c r="A3" s="6" t="s">
        <v>2</v>
      </c>
      <c r="B3" s="5"/>
      <c r="C3" s="5"/>
      <c r="D3" s="5"/>
      <c r="E3" s="5"/>
      <c r="F3" s="5"/>
      <c r="G3" s="5"/>
      <c r="H3" s="3"/>
      <c r="I3" s="3"/>
      <c r="J3" s="3"/>
      <c r="K3" s="3"/>
      <c r="L3" s="3"/>
      <c r="M3" s="3"/>
      <c r="N3" s="3"/>
      <c r="O3" s="3"/>
      <c r="P3" s="3"/>
      <c r="Q3" s="3"/>
      <c r="R3" s="3"/>
      <c r="S3" s="3"/>
      <c r="T3" s="3"/>
      <c r="U3" s="3"/>
      <c r="V3" s="3"/>
      <c r="W3" s="3"/>
      <c r="X3" s="3"/>
      <c r="Y3" s="3"/>
      <c r="Z3" s="3"/>
    </row>
    <row r="4">
      <c r="A4" s="7" t="s">
        <v>3</v>
      </c>
      <c r="B4" s="8" t="s">
        <v>4</v>
      </c>
      <c r="C4" s="9"/>
      <c r="D4" s="9"/>
      <c r="E4" s="10"/>
      <c r="F4" s="3"/>
      <c r="G4" s="3"/>
      <c r="H4" s="3"/>
      <c r="I4" s="3"/>
      <c r="J4" s="3"/>
      <c r="K4" s="3"/>
      <c r="L4" s="3"/>
      <c r="M4" s="3"/>
      <c r="N4" s="3"/>
      <c r="O4" s="3"/>
      <c r="P4" s="3"/>
      <c r="Q4" s="3"/>
      <c r="R4" s="3"/>
      <c r="S4" s="3"/>
      <c r="T4" s="3"/>
      <c r="U4" s="3"/>
      <c r="V4" s="3"/>
      <c r="W4" s="3"/>
      <c r="X4" s="3"/>
      <c r="Y4" s="3"/>
      <c r="Z4" s="3"/>
    </row>
    <row r="5">
      <c r="A5" s="7" t="s">
        <v>5</v>
      </c>
      <c r="B5" s="11" t="s">
        <v>6</v>
      </c>
      <c r="C5" s="9"/>
      <c r="D5" s="9"/>
      <c r="E5" s="10"/>
      <c r="F5" s="3"/>
      <c r="G5" s="3"/>
      <c r="H5" s="3"/>
      <c r="I5" s="3"/>
      <c r="J5" s="3"/>
      <c r="K5" s="3"/>
      <c r="L5" s="3"/>
      <c r="M5" s="3"/>
      <c r="N5" s="3"/>
      <c r="O5" s="3"/>
      <c r="P5" s="3"/>
      <c r="Q5" s="3"/>
      <c r="R5" s="3"/>
      <c r="S5" s="3"/>
      <c r="T5" s="3"/>
      <c r="U5" s="3"/>
      <c r="V5" s="3"/>
      <c r="W5" s="3"/>
      <c r="X5" s="3"/>
      <c r="Y5" s="3"/>
      <c r="Z5" s="3"/>
    </row>
    <row r="6">
      <c r="A6" s="7" t="s">
        <v>7</v>
      </c>
      <c r="B6" s="8" t="s">
        <v>8</v>
      </c>
      <c r="C6" s="9"/>
      <c r="D6" s="9"/>
      <c r="E6" s="10"/>
      <c r="F6" s="3"/>
      <c r="G6" s="3"/>
      <c r="H6" s="3"/>
      <c r="I6" s="3"/>
      <c r="J6" s="3"/>
      <c r="K6" s="3"/>
      <c r="L6" s="3"/>
      <c r="M6" s="3"/>
      <c r="N6" s="3"/>
      <c r="O6" s="3"/>
      <c r="P6" s="3"/>
      <c r="Q6" s="3"/>
      <c r="R6" s="3"/>
      <c r="S6" s="3"/>
      <c r="T6" s="3"/>
      <c r="U6" s="3"/>
      <c r="V6" s="3"/>
      <c r="W6" s="3"/>
      <c r="X6" s="3"/>
      <c r="Y6" s="3"/>
      <c r="Z6" s="3"/>
    </row>
    <row r="7">
      <c r="A7" s="7" t="s">
        <v>9</v>
      </c>
      <c r="B7" s="11" t="s">
        <v>10</v>
      </c>
      <c r="C7" s="9"/>
      <c r="D7" s="9"/>
      <c r="E7" s="10"/>
      <c r="F7" s="3"/>
      <c r="G7" s="3"/>
      <c r="H7" s="3"/>
      <c r="I7" s="3"/>
      <c r="J7" s="3"/>
      <c r="K7" s="3"/>
      <c r="L7" s="3"/>
      <c r="M7" s="3"/>
      <c r="N7" s="3"/>
      <c r="O7" s="3"/>
      <c r="P7" s="3"/>
      <c r="Q7" s="3"/>
      <c r="R7" s="3"/>
      <c r="S7" s="3"/>
      <c r="T7" s="3"/>
      <c r="U7" s="3"/>
      <c r="V7" s="3"/>
      <c r="W7" s="3"/>
      <c r="X7" s="3"/>
      <c r="Y7" s="3"/>
      <c r="Z7" s="3"/>
    </row>
    <row r="8">
      <c r="A8" s="7" t="s">
        <v>11</v>
      </c>
      <c r="B8" s="11" t="s">
        <v>12</v>
      </c>
      <c r="C8" s="9"/>
      <c r="D8" s="9"/>
      <c r="E8" s="10"/>
      <c r="F8" s="3"/>
      <c r="G8" s="3"/>
      <c r="H8" s="3"/>
      <c r="I8" s="3"/>
      <c r="J8" s="3"/>
      <c r="K8" s="3"/>
      <c r="L8" s="3"/>
      <c r="M8" s="3"/>
      <c r="N8" s="3"/>
      <c r="O8" s="3"/>
      <c r="P8" s="3"/>
      <c r="Q8" s="3"/>
      <c r="R8" s="3"/>
      <c r="S8" s="3"/>
      <c r="T8" s="3"/>
      <c r="U8" s="3"/>
      <c r="V8" s="3"/>
      <c r="W8" s="3"/>
      <c r="X8" s="3"/>
      <c r="Y8" s="3"/>
      <c r="Z8" s="3"/>
    </row>
    <row r="9" ht="28.5" customHeight="1">
      <c r="A9" s="7" t="s">
        <v>13</v>
      </c>
      <c r="B9" s="12">
        <v>45485.0</v>
      </c>
      <c r="C9" s="9"/>
      <c r="D9" s="9"/>
      <c r="E9" s="10"/>
      <c r="F9" s="3"/>
      <c r="G9" s="3"/>
      <c r="H9" s="3"/>
      <c r="I9" s="3"/>
      <c r="J9" s="3"/>
      <c r="K9" s="3"/>
      <c r="L9" s="3"/>
      <c r="M9" s="3"/>
      <c r="N9" s="3"/>
      <c r="O9" s="3"/>
      <c r="P9" s="3"/>
      <c r="Q9" s="3"/>
      <c r="R9" s="3"/>
      <c r="S9" s="3"/>
      <c r="T9" s="3"/>
      <c r="U9" s="3"/>
      <c r="V9" s="3"/>
      <c r="W9" s="3"/>
      <c r="X9" s="3"/>
      <c r="Y9" s="3"/>
      <c r="Z9" s="3"/>
    </row>
    <row r="10">
      <c r="A10" s="7" t="s">
        <v>14</v>
      </c>
      <c r="B10" s="11" t="s">
        <v>15</v>
      </c>
      <c r="C10" s="9"/>
      <c r="D10" s="9"/>
      <c r="E10" s="10"/>
      <c r="F10" s="3"/>
      <c r="G10" s="3"/>
      <c r="H10" s="3"/>
      <c r="I10" s="3"/>
      <c r="J10" s="3"/>
      <c r="K10" s="3"/>
      <c r="L10" s="3"/>
      <c r="M10" s="3"/>
      <c r="N10" s="3"/>
      <c r="O10" s="3"/>
      <c r="P10" s="3"/>
      <c r="Q10" s="3"/>
      <c r="R10" s="3"/>
      <c r="S10" s="3"/>
      <c r="T10" s="3"/>
      <c r="U10" s="3"/>
      <c r="V10" s="3"/>
      <c r="W10" s="3"/>
      <c r="X10" s="3"/>
      <c r="Y10" s="3"/>
      <c r="Z10" s="3"/>
    </row>
    <row r="11">
      <c r="A11" s="13"/>
      <c r="B11" s="3"/>
      <c r="C11" s="3"/>
      <c r="D11" s="3"/>
      <c r="E11" s="3"/>
      <c r="F11" s="3"/>
      <c r="G11" s="3"/>
      <c r="H11" s="3"/>
      <c r="I11" s="3"/>
      <c r="J11" s="3"/>
      <c r="K11" s="3"/>
      <c r="L11" s="3"/>
      <c r="M11" s="3"/>
      <c r="N11" s="3"/>
      <c r="O11" s="3"/>
      <c r="P11" s="3"/>
      <c r="Q11" s="3"/>
      <c r="R11" s="3"/>
      <c r="S11" s="3"/>
      <c r="T11" s="3"/>
      <c r="U11" s="3"/>
      <c r="V11" s="3"/>
      <c r="W11" s="3"/>
      <c r="X11" s="3"/>
      <c r="Y11" s="3"/>
      <c r="Z11" s="3"/>
    </row>
    <row r="12">
      <c r="A12" s="14" t="s">
        <v>16</v>
      </c>
      <c r="B12" s="15"/>
      <c r="C12" s="3"/>
      <c r="D12" s="3"/>
      <c r="E12" s="3"/>
      <c r="F12" s="3"/>
      <c r="G12" s="3"/>
      <c r="H12" s="3"/>
      <c r="I12" s="3"/>
      <c r="J12" s="3"/>
      <c r="K12" s="3"/>
      <c r="L12" s="3"/>
      <c r="M12" s="3"/>
      <c r="N12" s="3"/>
      <c r="O12" s="3"/>
      <c r="P12" s="3"/>
      <c r="Q12" s="3"/>
      <c r="R12" s="3"/>
      <c r="S12" s="3"/>
      <c r="T12" s="3"/>
      <c r="U12" s="3"/>
      <c r="V12" s="3"/>
      <c r="W12" s="3"/>
      <c r="X12" s="3"/>
      <c r="Y12" s="3"/>
      <c r="Z12" s="3"/>
    </row>
    <row r="13">
      <c r="A13" s="7" t="s">
        <v>17</v>
      </c>
      <c r="B13" s="16" t="s">
        <v>18</v>
      </c>
      <c r="C13" s="17"/>
      <c r="D13" s="17"/>
      <c r="E13" s="18"/>
      <c r="F13" s="3"/>
      <c r="G13" s="3"/>
      <c r="H13" s="3"/>
      <c r="I13" s="3"/>
      <c r="J13" s="3"/>
      <c r="K13" s="3"/>
      <c r="L13" s="3"/>
      <c r="M13" s="3"/>
      <c r="N13" s="3"/>
      <c r="O13" s="3"/>
      <c r="P13" s="3"/>
      <c r="Q13" s="3"/>
      <c r="R13" s="3"/>
      <c r="S13" s="3"/>
      <c r="T13" s="3"/>
      <c r="U13" s="3"/>
      <c r="V13" s="3"/>
      <c r="W13" s="3"/>
      <c r="X13" s="3"/>
      <c r="Y13" s="3"/>
      <c r="Z13" s="3"/>
    </row>
    <row r="14">
      <c r="A14" s="7" t="s">
        <v>19</v>
      </c>
      <c r="B14" s="19" t="s">
        <v>20</v>
      </c>
      <c r="C14" s="9"/>
      <c r="D14" s="9"/>
      <c r="E14" s="10"/>
      <c r="F14" s="3"/>
      <c r="G14" s="3"/>
      <c r="H14" s="3"/>
      <c r="I14" s="3"/>
      <c r="J14" s="3"/>
      <c r="K14" s="3"/>
      <c r="L14" s="3"/>
      <c r="M14" s="3"/>
      <c r="N14" s="3"/>
      <c r="O14" s="3"/>
      <c r="P14" s="3"/>
      <c r="Q14" s="3"/>
      <c r="R14" s="3"/>
      <c r="S14" s="3"/>
      <c r="T14" s="3"/>
      <c r="U14" s="3"/>
      <c r="V14" s="3"/>
      <c r="W14" s="3"/>
      <c r="X14" s="3"/>
      <c r="Y14" s="3"/>
      <c r="Z14" s="3"/>
    </row>
    <row r="15">
      <c r="A15" s="7" t="s">
        <v>21</v>
      </c>
      <c r="B15" s="19" t="s">
        <v>22</v>
      </c>
      <c r="C15" s="9"/>
      <c r="D15" s="9"/>
      <c r="E15" s="10"/>
      <c r="F15" s="3"/>
      <c r="G15" s="3"/>
      <c r="H15" s="3"/>
      <c r="I15" s="3"/>
      <c r="J15" s="3"/>
      <c r="K15" s="3"/>
      <c r="L15" s="3"/>
      <c r="M15" s="3"/>
      <c r="N15" s="3"/>
      <c r="O15" s="3"/>
      <c r="P15" s="3"/>
      <c r="Q15" s="3"/>
      <c r="R15" s="3"/>
      <c r="S15" s="3"/>
      <c r="T15" s="3"/>
      <c r="U15" s="3"/>
      <c r="V15" s="3"/>
      <c r="W15" s="3"/>
      <c r="X15" s="3"/>
      <c r="Y15" s="3"/>
      <c r="Z15" s="3"/>
    </row>
    <row r="16">
      <c r="A16" s="7" t="s">
        <v>23</v>
      </c>
      <c r="B16" s="20" t="s">
        <v>24</v>
      </c>
      <c r="E16" s="21"/>
      <c r="F16" s="3"/>
      <c r="G16" s="3"/>
      <c r="H16" s="3"/>
      <c r="I16" s="3"/>
      <c r="J16" s="3"/>
      <c r="K16" s="3"/>
      <c r="L16" s="3"/>
      <c r="M16" s="3"/>
      <c r="N16" s="3"/>
      <c r="O16" s="3"/>
      <c r="P16" s="3"/>
      <c r="Q16" s="3"/>
      <c r="R16" s="3"/>
      <c r="S16" s="3"/>
      <c r="T16" s="3"/>
      <c r="U16" s="3"/>
      <c r="V16" s="3"/>
      <c r="W16" s="3"/>
      <c r="X16" s="3"/>
      <c r="Y16" s="3"/>
      <c r="Z16" s="3"/>
    </row>
    <row r="17">
      <c r="A17" s="7" t="s">
        <v>25</v>
      </c>
      <c r="B17" s="19" t="s">
        <v>26</v>
      </c>
      <c r="C17" s="9"/>
      <c r="D17" s="9"/>
      <c r="E17" s="10"/>
      <c r="F17" s="3"/>
      <c r="G17" s="3"/>
      <c r="H17" s="3"/>
      <c r="I17" s="3"/>
      <c r="J17" s="3"/>
      <c r="K17" s="3"/>
      <c r="L17" s="3"/>
      <c r="M17" s="3"/>
      <c r="N17" s="3"/>
      <c r="O17" s="3"/>
      <c r="P17" s="3"/>
      <c r="Q17" s="3"/>
      <c r="R17" s="3"/>
      <c r="S17" s="3"/>
      <c r="T17" s="3"/>
      <c r="U17" s="3"/>
      <c r="V17" s="3"/>
      <c r="W17" s="3"/>
      <c r="X17" s="3"/>
      <c r="Y17" s="3"/>
      <c r="Z17" s="3"/>
    </row>
    <row r="18">
      <c r="A18" s="22"/>
      <c r="B18" s="3"/>
      <c r="C18" s="3"/>
      <c r="D18" s="3"/>
      <c r="E18" s="3"/>
      <c r="F18" s="3"/>
      <c r="G18" s="3"/>
      <c r="H18" s="3"/>
      <c r="I18" s="3"/>
      <c r="J18" s="3"/>
      <c r="K18" s="3"/>
      <c r="L18" s="3"/>
      <c r="M18" s="3"/>
      <c r="N18" s="3"/>
      <c r="O18" s="3"/>
      <c r="P18" s="3"/>
      <c r="Q18" s="3"/>
      <c r="R18" s="3"/>
      <c r="S18" s="3"/>
      <c r="T18" s="3"/>
      <c r="U18" s="3"/>
      <c r="V18" s="3"/>
      <c r="W18" s="3"/>
      <c r="X18" s="3"/>
      <c r="Y18" s="3"/>
      <c r="Z18" s="3"/>
    </row>
    <row r="19">
      <c r="A19" s="23" t="s">
        <v>27</v>
      </c>
      <c r="B19" s="15"/>
      <c r="C19" s="15"/>
      <c r="D19" s="15"/>
      <c r="E19" s="15"/>
      <c r="F19" s="3"/>
      <c r="G19" s="3"/>
      <c r="H19" s="3"/>
      <c r="I19" s="3"/>
      <c r="J19" s="3"/>
      <c r="K19" s="3"/>
      <c r="L19" s="3"/>
      <c r="M19" s="3"/>
      <c r="N19" s="3"/>
      <c r="O19" s="3"/>
      <c r="P19" s="3"/>
      <c r="Q19" s="3"/>
      <c r="R19" s="3"/>
      <c r="S19" s="3"/>
      <c r="T19" s="3"/>
      <c r="U19" s="3"/>
      <c r="V19" s="3"/>
      <c r="W19" s="3"/>
      <c r="X19" s="3"/>
      <c r="Y19" s="3"/>
      <c r="Z19" s="3"/>
    </row>
    <row r="20" ht="15.75" customHeight="1">
      <c r="A20" s="24"/>
      <c r="B20" s="24"/>
      <c r="C20" s="24"/>
      <c r="D20" s="24"/>
      <c r="E20" s="24"/>
      <c r="F20" s="3"/>
      <c r="G20" s="3"/>
      <c r="H20" s="3"/>
      <c r="I20" s="3"/>
      <c r="J20" s="3"/>
      <c r="K20" s="3"/>
      <c r="L20" s="3"/>
      <c r="M20" s="3"/>
      <c r="N20" s="3"/>
      <c r="O20" s="3"/>
      <c r="P20" s="3"/>
      <c r="Q20" s="3"/>
      <c r="R20" s="3"/>
      <c r="S20" s="3"/>
      <c r="T20" s="3"/>
      <c r="U20" s="3"/>
      <c r="V20" s="3"/>
      <c r="W20" s="3"/>
      <c r="X20" s="3"/>
      <c r="Y20" s="3"/>
      <c r="Z20" s="3"/>
    </row>
    <row r="21" ht="51.75" customHeight="1">
      <c r="A21" s="25" t="s">
        <v>28</v>
      </c>
      <c r="B21" s="26" t="s">
        <v>29</v>
      </c>
      <c r="C21" s="27" t="s">
        <v>30</v>
      </c>
      <c r="D21" s="28"/>
      <c r="E21" s="25" t="s">
        <v>31</v>
      </c>
      <c r="F21" s="3"/>
      <c r="G21" s="3"/>
      <c r="H21" s="3"/>
      <c r="I21" s="3"/>
      <c r="J21" s="3"/>
      <c r="K21" s="3"/>
      <c r="L21" s="3"/>
      <c r="M21" s="3"/>
      <c r="N21" s="3"/>
      <c r="O21" s="3"/>
      <c r="P21" s="3"/>
      <c r="Q21" s="3"/>
      <c r="R21" s="3"/>
      <c r="S21" s="3"/>
      <c r="T21" s="3"/>
      <c r="U21" s="3"/>
      <c r="V21" s="3"/>
      <c r="W21" s="3"/>
      <c r="X21" s="3"/>
      <c r="Y21" s="3"/>
      <c r="Z21" s="3"/>
    </row>
    <row r="22" ht="15.75" customHeight="1">
      <c r="A22" s="29">
        <v>0.65</v>
      </c>
      <c r="B22" s="30">
        <v>0.33</v>
      </c>
      <c r="C22" s="30">
        <v>0.49</v>
      </c>
      <c r="D22" s="31" t="s">
        <v>32</v>
      </c>
      <c r="E22" s="25" t="s">
        <v>33</v>
      </c>
      <c r="F22" s="3"/>
      <c r="G22" s="3"/>
      <c r="H22" s="3"/>
      <c r="I22" s="3"/>
      <c r="J22" s="3"/>
      <c r="K22" s="3"/>
      <c r="L22" s="3"/>
      <c r="M22" s="3"/>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0" customHeight="1">
      <c r="A24" s="32" t="s">
        <v>34</v>
      </c>
      <c r="B24" s="33" t="s">
        <v>35</v>
      </c>
      <c r="C24" s="9"/>
      <c r="D24" s="9"/>
      <c r="E24" s="10"/>
      <c r="F24" s="3"/>
      <c r="G24" s="3"/>
      <c r="H24" s="3"/>
      <c r="I24" s="3"/>
      <c r="J24" s="3"/>
      <c r="K24" s="3"/>
      <c r="L24" s="3"/>
      <c r="M24" s="3"/>
      <c r="N24" s="3"/>
      <c r="O24" s="3"/>
      <c r="P24" s="3"/>
      <c r="Q24" s="3"/>
      <c r="R24" s="3"/>
      <c r="S24" s="3"/>
      <c r="T24" s="3"/>
      <c r="U24" s="3"/>
      <c r="V24" s="3"/>
      <c r="W24" s="3"/>
      <c r="X24" s="3"/>
      <c r="Y24" s="3"/>
      <c r="Z24" s="3"/>
    </row>
    <row r="25" ht="15.75" customHeight="1">
      <c r="A25" s="34"/>
      <c r="B25" s="35" t="s">
        <v>36</v>
      </c>
      <c r="C25" s="17"/>
      <c r="D25" s="17"/>
      <c r="E25" s="18"/>
      <c r="F25" s="3"/>
      <c r="G25" s="3"/>
      <c r="H25" s="3"/>
      <c r="I25" s="3"/>
      <c r="J25" s="3"/>
      <c r="K25" s="3"/>
      <c r="L25" s="3"/>
      <c r="M25" s="3"/>
      <c r="N25" s="3"/>
      <c r="O25" s="3"/>
      <c r="P25" s="3"/>
      <c r="Q25" s="3"/>
      <c r="R25" s="3"/>
      <c r="S25" s="3"/>
      <c r="T25" s="3"/>
      <c r="U25" s="3"/>
      <c r="V25" s="3"/>
      <c r="W25" s="3"/>
      <c r="X25" s="3"/>
      <c r="Y25" s="3"/>
      <c r="Z25" s="3"/>
    </row>
    <row r="26" ht="15.75" customHeight="1">
      <c r="A26" s="34"/>
      <c r="B26" s="36"/>
      <c r="E26" s="21"/>
      <c r="F26" s="3"/>
      <c r="G26" s="3"/>
      <c r="H26" s="3"/>
      <c r="I26" s="3"/>
      <c r="J26" s="3"/>
      <c r="K26" s="3"/>
      <c r="L26" s="3"/>
      <c r="M26" s="3"/>
      <c r="N26" s="3"/>
      <c r="O26" s="3"/>
      <c r="P26" s="3"/>
      <c r="Q26" s="3"/>
      <c r="R26" s="3"/>
      <c r="S26" s="3"/>
      <c r="T26" s="3"/>
      <c r="U26" s="3"/>
      <c r="V26" s="3"/>
      <c r="W26" s="3"/>
      <c r="X26" s="3"/>
      <c r="Y26" s="3"/>
      <c r="Z26" s="3"/>
    </row>
    <row r="27" ht="15.75" customHeight="1">
      <c r="A27" s="34"/>
      <c r="B27" s="36"/>
      <c r="E27" s="21"/>
      <c r="F27" s="3"/>
      <c r="G27" s="3"/>
      <c r="H27" s="3"/>
      <c r="I27" s="3"/>
      <c r="J27" s="3"/>
      <c r="K27" s="3"/>
      <c r="L27" s="3"/>
      <c r="M27" s="3"/>
      <c r="N27" s="3"/>
      <c r="O27" s="3"/>
      <c r="P27" s="3"/>
      <c r="Q27" s="3"/>
      <c r="R27" s="3"/>
      <c r="S27" s="3"/>
      <c r="T27" s="3"/>
      <c r="U27" s="3"/>
      <c r="V27" s="3"/>
      <c r="W27" s="3"/>
      <c r="X27" s="3"/>
      <c r="Y27" s="3"/>
      <c r="Z27" s="3"/>
    </row>
    <row r="28" ht="15.75" customHeight="1">
      <c r="A28" s="34"/>
      <c r="B28" s="36"/>
      <c r="E28" s="21"/>
      <c r="F28" s="3"/>
      <c r="G28" s="3"/>
      <c r="H28" s="3"/>
      <c r="I28" s="3"/>
      <c r="J28" s="3"/>
      <c r="K28" s="3"/>
      <c r="L28" s="3"/>
      <c r="M28" s="3"/>
      <c r="N28" s="3"/>
      <c r="O28" s="3"/>
      <c r="P28" s="3"/>
      <c r="Q28" s="3"/>
      <c r="R28" s="3"/>
      <c r="S28" s="3"/>
      <c r="T28" s="3"/>
      <c r="U28" s="3"/>
      <c r="V28" s="3"/>
      <c r="W28" s="3"/>
      <c r="X28" s="3"/>
      <c r="Y28" s="3"/>
      <c r="Z28" s="3"/>
    </row>
    <row r="29" ht="15.75" customHeight="1">
      <c r="A29" s="34"/>
      <c r="B29" s="36"/>
      <c r="E29" s="21"/>
      <c r="F29" s="3"/>
      <c r="G29" s="3"/>
      <c r="H29" s="3"/>
      <c r="I29" s="3"/>
      <c r="J29" s="3"/>
      <c r="K29" s="3"/>
      <c r="L29" s="3"/>
      <c r="M29" s="3"/>
      <c r="N29" s="3"/>
      <c r="O29" s="3"/>
      <c r="P29" s="3"/>
      <c r="Q29" s="3"/>
      <c r="R29" s="3"/>
      <c r="S29" s="3"/>
      <c r="T29" s="3"/>
      <c r="U29" s="3"/>
      <c r="V29" s="3"/>
      <c r="W29" s="3"/>
      <c r="X29" s="3"/>
      <c r="Y29" s="3"/>
      <c r="Z29" s="3"/>
    </row>
    <row r="30" ht="409.5" customHeight="1">
      <c r="A30" s="37"/>
      <c r="B30" s="38"/>
      <c r="C30" s="39"/>
      <c r="D30" s="39"/>
      <c r="E30" s="40"/>
      <c r="F30" s="3"/>
      <c r="G30" s="3"/>
      <c r="H30" s="3"/>
      <c r="I30" s="3"/>
      <c r="J30" s="3"/>
      <c r="K30" s="3"/>
      <c r="L30" s="3"/>
      <c r="M30" s="3"/>
      <c r="N30" s="3"/>
      <c r="O30" s="3"/>
      <c r="P30" s="3"/>
      <c r="Q30" s="3"/>
      <c r="R30" s="3"/>
      <c r="S30" s="3"/>
      <c r="T30" s="3"/>
      <c r="U30" s="3"/>
      <c r="V30" s="3"/>
      <c r="W30" s="3"/>
      <c r="X30" s="3"/>
      <c r="Y30" s="3"/>
      <c r="Z30" s="3"/>
    </row>
    <row r="31" ht="30.75" customHeight="1">
      <c r="A31" s="41" t="s">
        <v>37</v>
      </c>
      <c r="B31" s="8" t="s">
        <v>38</v>
      </c>
      <c r="C31" s="10"/>
      <c r="D31" s="42" t="s">
        <v>39</v>
      </c>
      <c r="E31" s="43" t="s">
        <v>40</v>
      </c>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ht="15.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ht="15.75" hidden="1"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ht="15.75" hidden="1"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ht="15.75" hidden="1" customHeight="1">
      <c r="A47" s="45" t="s">
        <v>41</v>
      </c>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ht="15.75" hidden="1" customHeight="1">
      <c r="A48" s="45" t="s">
        <v>38</v>
      </c>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ht="15.75" hidden="1" customHeight="1">
      <c r="A49" s="45" t="s">
        <v>42</v>
      </c>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ht="15.75" hidden="1"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ht="15.75" hidden="1"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ht="15.75" hidden="1" customHeight="1">
      <c r="A52" s="44" t="s">
        <v>40</v>
      </c>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ht="15.75" hidden="1" customHeight="1">
      <c r="A53" s="44" t="s">
        <v>43</v>
      </c>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ht="15.75" hidden="1" customHeight="1">
      <c r="A54" s="44" t="s">
        <v>41</v>
      </c>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ht="15.75" hidden="1"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ht="15.75" hidden="1"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ht="15.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ht="15.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ht="15.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ht="15.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ht="15.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ht="15.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ht="15.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ht="15.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ht="15.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ht="15.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ht="15.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E1"/>
    <mergeCell ref="A2:E2"/>
    <mergeCell ref="B4:E4"/>
    <mergeCell ref="B5:E5"/>
    <mergeCell ref="B6:E6"/>
    <mergeCell ref="B7:E7"/>
    <mergeCell ref="B8:E8"/>
    <mergeCell ref="B17:E17"/>
    <mergeCell ref="A19:E19"/>
    <mergeCell ref="C21:D21"/>
    <mergeCell ref="A24:A30"/>
    <mergeCell ref="B24:E24"/>
    <mergeCell ref="B25:E30"/>
    <mergeCell ref="B31:C31"/>
    <mergeCell ref="B9:E9"/>
    <mergeCell ref="B10:E10"/>
    <mergeCell ref="A12:B12"/>
    <mergeCell ref="B13:E13"/>
    <mergeCell ref="B14:E14"/>
    <mergeCell ref="B15:E15"/>
    <mergeCell ref="B16:E16"/>
  </mergeCells>
  <dataValidations>
    <dataValidation type="list" allowBlank="1" showErrorMessage="1" sqref="E22">
      <formula1>'Parámetros'!$A$35:$A$38</formula1>
    </dataValidation>
    <dataValidation type="list" allowBlank="1" showErrorMessage="1" sqref="B31">
      <formula1>$A$47:$A$49</formula1>
    </dataValidation>
    <dataValidation type="list" allowBlank="1" showErrorMessage="1" sqref="E31">
      <formula1>$A$52:$A$54</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71"/>
    <col customWidth="1" min="2" max="2" width="22.29"/>
    <col customWidth="1" min="3" max="3" width="36.71"/>
    <col customWidth="1" min="4" max="5" width="21.86"/>
    <col customWidth="1" min="6" max="7" width="21.43"/>
    <col customWidth="1" min="8" max="8" width="25.29"/>
    <col customWidth="1" min="9" max="9" width="21.0"/>
    <col customWidth="1" min="10" max="10" width="43.71"/>
    <col customWidth="1" min="11" max="11" width="37.43"/>
    <col customWidth="1" min="12" max="13" width="11.43"/>
    <col customWidth="1" min="14" max="14" width="48.0"/>
    <col customWidth="1" min="15" max="26" width="11.43"/>
  </cols>
  <sheetData>
    <row r="1" ht="18.0" customHeight="1">
      <c r="A1" s="46" t="s">
        <v>44</v>
      </c>
      <c r="L1" s="3"/>
      <c r="M1" s="3"/>
      <c r="N1" s="3"/>
      <c r="O1" s="3"/>
      <c r="P1" s="3"/>
      <c r="Q1" s="3"/>
      <c r="R1" s="3"/>
      <c r="S1" s="3"/>
      <c r="T1" s="3"/>
      <c r="U1" s="3"/>
      <c r="V1" s="3"/>
      <c r="W1" s="3"/>
      <c r="X1" s="3"/>
      <c r="Y1" s="3"/>
      <c r="Z1" s="3"/>
    </row>
    <row r="2" ht="18.0" customHeight="1">
      <c r="A2" s="24"/>
      <c r="B2" s="24"/>
      <c r="C2" s="24"/>
      <c r="D2" s="24"/>
      <c r="E2" s="24"/>
      <c r="F2" s="24"/>
      <c r="G2" s="24"/>
      <c r="H2" s="24"/>
      <c r="I2" s="24"/>
      <c r="J2" s="3"/>
      <c r="K2" s="3"/>
      <c r="L2" s="3"/>
      <c r="M2" s="3"/>
      <c r="N2" s="3"/>
      <c r="O2" s="3"/>
      <c r="P2" s="3"/>
      <c r="Q2" s="3"/>
      <c r="R2" s="3"/>
      <c r="S2" s="3"/>
      <c r="T2" s="3"/>
      <c r="U2" s="3"/>
      <c r="V2" s="3"/>
      <c r="W2" s="3"/>
      <c r="X2" s="3"/>
      <c r="Y2" s="3"/>
      <c r="Z2" s="3"/>
    </row>
    <row r="3" ht="93.75" customHeight="1">
      <c r="A3" s="47" t="s">
        <v>45</v>
      </c>
      <c r="B3" s="47" t="s">
        <v>46</v>
      </c>
      <c r="C3" s="47" t="s">
        <v>47</v>
      </c>
      <c r="D3" s="47" t="s">
        <v>48</v>
      </c>
      <c r="E3" s="47" t="s">
        <v>49</v>
      </c>
      <c r="F3" s="47" t="s">
        <v>50</v>
      </c>
      <c r="G3" s="48" t="s">
        <v>51</v>
      </c>
      <c r="H3" s="49" t="s">
        <v>52</v>
      </c>
      <c r="I3" s="48" t="s">
        <v>53</v>
      </c>
      <c r="J3" s="49" t="s">
        <v>54</v>
      </c>
      <c r="K3" s="49" t="s">
        <v>55</v>
      </c>
      <c r="L3" s="3"/>
      <c r="M3" s="3"/>
      <c r="N3" s="3"/>
      <c r="O3" s="3"/>
      <c r="P3" s="3"/>
      <c r="Q3" s="3"/>
      <c r="R3" s="3"/>
      <c r="S3" s="3"/>
      <c r="T3" s="3"/>
      <c r="U3" s="3"/>
      <c r="V3" s="3"/>
      <c r="W3" s="3"/>
      <c r="X3" s="3"/>
      <c r="Y3" s="3"/>
      <c r="Z3" s="3"/>
    </row>
    <row r="4" hidden="1">
      <c r="A4" s="50">
        <v>1.0</v>
      </c>
      <c r="B4" s="51">
        <v>1.0</v>
      </c>
      <c r="C4" s="52" t="s">
        <v>56</v>
      </c>
      <c r="D4" s="53">
        <v>44734.0</v>
      </c>
      <c r="E4" s="53">
        <v>45557.0</v>
      </c>
      <c r="F4" s="52" t="s">
        <v>57</v>
      </c>
      <c r="G4" s="54" t="s">
        <v>41</v>
      </c>
      <c r="H4" s="55" t="s">
        <v>58</v>
      </c>
      <c r="I4" s="56" t="s">
        <v>59</v>
      </c>
      <c r="J4" s="57" t="s">
        <v>60</v>
      </c>
      <c r="K4" s="58" t="s">
        <v>61</v>
      </c>
      <c r="L4" s="59"/>
      <c r="M4" s="59"/>
      <c r="N4" s="59"/>
      <c r="O4" s="3"/>
      <c r="P4" s="3"/>
      <c r="Q4" s="3"/>
      <c r="R4" s="3"/>
      <c r="S4" s="3"/>
      <c r="T4" s="3"/>
      <c r="U4" s="3"/>
      <c r="V4" s="3"/>
      <c r="W4" s="3"/>
      <c r="X4" s="3"/>
      <c r="Y4" s="3"/>
      <c r="Z4" s="3"/>
    </row>
    <row r="5" hidden="1">
      <c r="A5" s="50">
        <v>1.0</v>
      </c>
      <c r="B5" s="51">
        <v>2.0</v>
      </c>
      <c r="C5" s="52" t="s">
        <v>62</v>
      </c>
      <c r="D5" s="53">
        <v>44735.0</v>
      </c>
      <c r="E5" s="53">
        <v>45283.0</v>
      </c>
      <c r="F5" s="52" t="s">
        <v>63</v>
      </c>
      <c r="G5" s="54" t="s">
        <v>41</v>
      </c>
      <c r="H5" s="55" t="s">
        <v>58</v>
      </c>
      <c r="I5" s="56" t="s">
        <v>59</v>
      </c>
      <c r="J5" s="60" t="s">
        <v>64</v>
      </c>
      <c r="K5" s="61" t="s">
        <v>61</v>
      </c>
      <c r="L5" s="59"/>
      <c r="M5" s="59"/>
      <c r="N5" s="59"/>
      <c r="O5" s="3"/>
      <c r="P5" s="3"/>
      <c r="Q5" s="3"/>
      <c r="R5" s="3"/>
      <c r="S5" s="3"/>
      <c r="T5" s="3"/>
      <c r="U5" s="3"/>
      <c r="V5" s="3"/>
      <c r="W5" s="3"/>
      <c r="X5" s="3"/>
      <c r="Y5" s="3"/>
      <c r="Z5" s="3"/>
    </row>
    <row r="6" hidden="1">
      <c r="A6" s="50">
        <v>1.0</v>
      </c>
      <c r="B6" s="51">
        <v>3.0</v>
      </c>
      <c r="C6" s="52" t="s">
        <v>65</v>
      </c>
      <c r="D6" s="53">
        <v>44917.0</v>
      </c>
      <c r="E6" s="53">
        <v>45100.0</v>
      </c>
      <c r="F6" s="52" t="s">
        <v>66</v>
      </c>
      <c r="G6" s="54" t="s">
        <v>41</v>
      </c>
      <c r="H6" s="55" t="s">
        <v>58</v>
      </c>
      <c r="I6" s="56" t="s">
        <v>59</v>
      </c>
      <c r="J6" s="60" t="s">
        <v>67</v>
      </c>
      <c r="K6" s="61" t="s">
        <v>61</v>
      </c>
      <c r="L6" s="59"/>
      <c r="M6" s="59"/>
      <c r="N6" s="59"/>
      <c r="O6" s="3"/>
      <c r="P6" s="3"/>
      <c r="Q6" s="3"/>
      <c r="R6" s="3"/>
      <c r="S6" s="3"/>
      <c r="T6" s="3"/>
      <c r="U6" s="3"/>
      <c r="V6" s="3"/>
      <c r="W6" s="3"/>
      <c r="X6" s="3"/>
      <c r="Y6" s="3"/>
      <c r="Z6" s="3"/>
    </row>
    <row r="7">
      <c r="A7" s="50">
        <v>1.0</v>
      </c>
      <c r="B7" s="51">
        <v>4.0</v>
      </c>
      <c r="C7" s="52" t="s">
        <v>68</v>
      </c>
      <c r="D7" s="53">
        <v>45100.0</v>
      </c>
      <c r="E7" s="62">
        <v>45809.0</v>
      </c>
      <c r="F7" s="52" t="s">
        <v>69</v>
      </c>
      <c r="G7" s="54" t="s">
        <v>70</v>
      </c>
      <c r="H7" s="63" t="s">
        <v>71</v>
      </c>
      <c r="I7" s="56" t="s">
        <v>71</v>
      </c>
      <c r="J7" s="60" t="s">
        <v>72</v>
      </c>
      <c r="K7" s="60" t="s">
        <v>73</v>
      </c>
      <c r="L7" s="59"/>
      <c r="M7" s="59"/>
      <c r="N7" s="59"/>
      <c r="O7" s="3"/>
      <c r="P7" s="3"/>
      <c r="Q7" s="3"/>
      <c r="R7" s="3"/>
      <c r="S7" s="3"/>
      <c r="T7" s="3"/>
      <c r="U7" s="3"/>
      <c r="V7" s="3"/>
      <c r="W7" s="3"/>
      <c r="X7" s="3"/>
      <c r="Y7" s="3"/>
      <c r="Z7" s="3"/>
    </row>
    <row r="8" hidden="1">
      <c r="A8" s="50">
        <v>1.0</v>
      </c>
      <c r="B8" s="51">
        <v>5.0</v>
      </c>
      <c r="C8" s="52" t="s">
        <v>74</v>
      </c>
      <c r="D8" s="53">
        <v>45283.0</v>
      </c>
      <c r="E8" s="62"/>
      <c r="F8" s="52" t="s">
        <v>75</v>
      </c>
      <c r="G8" s="54" t="s">
        <v>76</v>
      </c>
      <c r="H8" s="63" t="s">
        <v>77</v>
      </c>
      <c r="I8" s="56" t="s">
        <v>59</v>
      </c>
      <c r="J8" s="60" t="s">
        <v>78</v>
      </c>
      <c r="K8" s="58" t="s">
        <v>61</v>
      </c>
      <c r="L8" s="59"/>
      <c r="M8" s="59"/>
      <c r="N8" s="59"/>
      <c r="O8" s="3"/>
      <c r="P8" s="3"/>
      <c r="Q8" s="3"/>
      <c r="R8" s="3"/>
      <c r="S8" s="3"/>
      <c r="T8" s="3"/>
      <c r="U8" s="3"/>
      <c r="V8" s="3"/>
      <c r="W8" s="3"/>
      <c r="X8" s="3"/>
      <c r="Y8" s="3"/>
      <c r="Z8" s="3"/>
    </row>
    <row r="9">
      <c r="A9" s="50">
        <v>1.0</v>
      </c>
      <c r="B9" s="51">
        <v>6.0</v>
      </c>
      <c r="C9" s="52" t="s">
        <v>79</v>
      </c>
      <c r="D9" s="53">
        <v>45467.0</v>
      </c>
      <c r="E9" s="62">
        <v>45809.0</v>
      </c>
      <c r="F9" s="52" t="s">
        <v>80</v>
      </c>
      <c r="G9" s="54" t="s">
        <v>70</v>
      </c>
      <c r="H9" s="63" t="s">
        <v>71</v>
      </c>
      <c r="I9" s="56" t="s">
        <v>71</v>
      </c>
      <c r="J9" s="60" t="s">
        <v>81</v>
      </c>
      <c r="K9" s="60" t="s">
        <v>81</v>
      </c>
      <c r="L9" s="59"/>
      <c r="M9" s="59"/>
      <c r="N9" s="59"/>
      <c r="O9" s="3"/>
      <c r="P9" s="3"/>
      <c r="Q9" s="3"/>
      <c r="R9" s="3"/>
      <c r="S9" s="3"/>
      <c r="T9" s="3"/>
      <c r="U9" s="3"/>
      <c r="V9" s="3"/>
      <c r="W9" s="3"/>
      <c r="X9" s="3"/>
      <c r="Y9" s="3"/>
      <c r="Z9" s="3"/>
    </row>
    <row r="10">
      <c r="A10" s="50">
        <v>1.0</v>
      </c>
      <c r="B10" s="51">
        <v>7.0</v>
      </c>
      <c r="C10" s="52" t="s">
        <v>82</v>
      </c>
      <c r="D10" s="53">
        <v>45650.0</v>
      </c>
      <c r="E10" s="62">
        <v>45809.0</v>
      </c>
      <c r="F10" s="52" t="s">
        <v>83</v>
      </c>
      <c r="G10" s="54" t="s">
        <v>70</v>
      </c>
      <c r="H10" s="63" t="s">
        <v>71</v>
      </c>
      <c r="I10" s="56" t="s">
        <v>71</v>
      </c>
      <c r="J10" s="60" t="s">
        <v>84</v>
      </c>
      <c r="K10" s="60" t="s">
        <v>85</v>
      </c>
      <c r="L10" s="59"/>
      <c r="M10" s="59"/>
      <c r="N10" s="59"/>
      <c r="O10" s="3"/>
      <c r="P10" s="3"/>
      <c r="Q10" s="3"/>
      <c r="R10" s="3"/>
      <c r="S10" s="3"/>
      <c r="T10" s="3"/>
      <c r="U10" s="3"/>
      <c r="V10" s="3"/>
      <c r="W10" s="3"/>
      <c r="X10" s="3"/>
      <c r="Y10" s="3"/>
      <c r="Z10" s="3"/>
    </row>
    <row r="11">
      <c r="A11" s="50">
        <v>1.0</v>
      </c>
      <c r="B11" s="51">
        <v>8.0</v>
      </c>
      <c r="C11" s="52" t="s">
        <v>86</v>
      </c>
      <c r="D11" s="53">
        <v>45833.0</v>
      </c>
      <c r="E11" s="62"/>
      <c r="F11" s="52" t="s">
        <v>87</v>
      </c>
      <c r="G11" s="54" t="s">
        <v>70</v>
      </c>
      <c r="H11" s="55" t="s">
        <v>41</v>
      </c>
      <c r="I11" s="56" t="s">
        <v>41</v>
      </c>
      <c r="J11" s="60" t="s">
        <v>88</v>
      </c>
      <c r="K11" s="61" t="s">
        <v>61</v>
      </c>
      <c r="L11" s="59"/>
      <c r="M11" s="59"/>
      <c r="N11" s="59"/>
      <c r="O11" s="3"/>
      <c r="P11" s="3"/>
      <c r="Q11" s="3"/>
      <c r="R11" s="3"/>
      <c r="S11" s="3"/>
      <c r="T11" s="3"/>
      <c r="U11" s="3"/>
      <c r="V11" s="3"/>
      <c r="W11" s="3"/>
      <c r="X11" s="3"/>
      <c r="Y11" s="3"/>
      <c r="Z11" s="3"/>
    </row>
    <row r="12" hidden="1">
      <c r="A12" s="50">
        <v>2.0</v>
      </c>
      <c r="B12" s="51">
        <v>1.0</v>
      </c>
      <c r="C12" s="52" t="s">
        <v>89</v>
      </c>
      <c r="D12" s="53">
        <v>44917.0</v>
      </c>
      <c r="E12" s="53">
        <v>45406.0</v>
      </c>
      <c r="F12" s="52" t="s">
        <v>90</v>
      </c>
      <c r="G12" s="54" t="s">
        <v>41</v>
      </c>
      <c r="H12" s="55" t="s">
        <v>58</v>
      </c>
      <c r="I12" s="56" t="s">
        <v>59</v>
      </c>
      <c r="J12" s="60" t="s">
        <v>91</v>
      </c>
      <c r="K12" s="61" t="s">
        <v>61</v>
      </c>
      <c r="L12" s="59"/>
      <c r="M12" s="59"/>
      <c r="N12" s="59"/>
      <c r="O12" s="3"/>
      <c r="P12" s="3"/>
      <c r="Q12" s="3"/>
      <c r="R12" s="3"/>
      <c r="S12" s="3"/>
      <c r="T12" s="3"/>
      <c r="U12" s="3"/>
      <c r="V12" s="3"/>
      <c r="W12" s="3"/>
      <c r="X12" s="3"/>
      <c r="Y12" s="3"/>
      <c r="Z12" s="3"/>
    </row>
    <row r="13">
      <c r="A13" s="50">
        <v>2.0</v>
      </c>
      <c r="B13" s="51">
        <v>2.0</v>
      </c>
      <c r="C13" s="52" t="s">
        <v>92</v>
      </c>
      <c r="D13" s="53">
        <v>45100.0</v>
      </c>
      <c r="E13" s="62">
        <v>45809.0</v>
      </c>
      <c r="F13" s="52" t="s">
        <v>93</v>
      </c>
      <c r="G13" s="54" t="s">
        <v>70</v>
      </c>
      <c r="H13" s="55" t="s">
        <v>71</v>
      </c>
      <c r="I13" s="56" t="s">
        <v>71</v>
      </c>
      <c r="J13" s="60" t="s">
        <v>94</v>
      </c>
      <c r="K13" s="60" t="s">
        <v>95</v>
      </c>
      <c r="L13" s="59"/>
      <c r="M13" s="59"/>
      <c r="N13" s="64"/>
      <c r="O13" s="3"/>
      <c r="P13" s="3"/>
      <c r="Q13" s="3"/>
      <c r="R13" s="3"/>
      <c r="S13" s="3"/>
      <c r="T13" s="3"/>
      <c r="U13" s="3"/>
      <c r="V13" s="3"/>
      <c r="W13" s="3"/>
      <c r="X13" s="3"/>
      <c r="Y13" s="3"/>
      <c r="Z13" s="3"/>
    </row>
    <row r="14">
      <c r="A14" s="50">
        <v>2.0</v>
      </c>
      <c r="B14" s="51">
        <v>3.0</v>
      </c>
      <c r="C14" s="52" t="s">
        <v>96</v>
      </c>
      <c r="D14" s="53">
        <v>44917.0</v>
      </c>
      <c r="E14" s="62">
        <v>45809.0</v>
      </c>
      <c r="F14" s="52" t="s">
        <v>97</v>
      </c>
      <c r="G14" s="54" t="s">
        <v>70</v>
      </c>
      <c r="H14" s="55" t="s">
        <v>71</v>
      </c>
      <c r="I14" s="56" t="s">
        <v>71</v>
      </c>
      <c r="J14" s="60" t="s">
        <v>98</v>
      </c>
      <c r="K14" s="60" t="s">
        <v>99</v>
      </c>
      <c r="L14" s="59"/>
      <c r="M14" s="59"/>
      <c r="N14" s="59"/>
      <c r="O14" s="3"/>
      <c r="P14" s="3"/>
      <c r="Q14" s="3"/>
      <c r="R14" s="3"/>
      <c r="S14" s="3"/>
      <c r="T14" s="3"/>
      <c r="U14" s="3"/>
      <c r="V14" s="3"/>
      <c r="W14" s="3"/>
      <c r="X14" s="3"/>
      <c r="Y14" s="3"/>
      <c r="Z14" s="3"/>
    </row>
    <row r="15">
      <c r="A15" s="50">
        <v>3.0</v>
      </c>
      <c r="B15" s="51">
        <v>1.0</v>
      </c>
      <c r="C15" s="52" t="s">
        <v>100</v>
      </c>
      <c r="D15" s="53">
        <v>44917.0</v>
      </c>
      <c r="E15" s="62">
        <v>45809.0</v>
      </c>
      <c r="F15" s="52" t="s">
        <v>101</v>
      </c>
      <c r="G15" s="54" t="s">
        <v>70</v>
      </c>
      <c r="H15" s="55" t="s">
        <v>71</v>
      </c>
      <c r="I15" s="56" t="s">
        <v>71</v>
      </c>
      <c r="J15" s="60" t="s">
        <v>102</v>
      </c>
      <c r="K15" s="60" t="s">
        <v>103</v>
      </c>
      <c r="L15" s="59"/>
      <c r="M15" s="59"/>
      <c r="N15" s="64"/>
      <c r="O15" s="3"/>
      <c r="P15" s="3"/>
      <c r="Q15" s="3"/>
      <c r="R15" s="3"/>
      <c r="S15" s="3"/>
      <c r="T15" s="3"/>
      <c r="U15" s="3"/>
      <c r="V15" s="3"/>
      <c r="W15" s="3"/>
      <c r="X15" s="3"/>
      <c r="Y15" s="3"/>
      <c r="Z15" s="3"/>
    </row>
    <row r="16" hidden="1">
      <c r="A16" s="65">
        <v>3.0</v>
      </c>
      <c r="B16" s="66">
        <v>2.0</v>
      </c>
      <c r="C16" s="67" t="s">
        <v>104</v>
      </c>
      <c r="D16" s="68">
        <v>44917.0</v>
      </c>
      <c r="E16" s="68">
        <v>44917.0</v>
      </c>
      <c r="F16" s="67" t="s">
        <v>105</v>
      </c>
      <c r="G16" s="54" t="s">
        <v>41</v>
      </c>
      <c r="H16" s="55" t="s">
        <v>58</v>
      </c>
      <c r="I16" s="56" t="s">
        <v>59</v>
      </c>
      <c r="J16" s="60" t="s">
        <v>106</v>
      </c>
      <c r="K16" s="61" t="s">
        <v>61</v>
      </c>
      <c r="L16" s="59"/>
      <c r="M16" s="59"/>
      <c r="N16" s="59"/>
      <c r="O16" s="3"/>
      <c r="P16" s="3"/>
      <c r="Q16" s="3"/>
      <c r="R16" s="3"/>
      <c r="S16" s="3"/>
      <c r="T16" s="3"/>
      <c r="U16" s="3"/>
      <c r="V16" s="3"/>
      <c r="W16" s="3"/>
      <c r="X16" s="3"/>
      <c r="Y16" s="3"/>
      <c r="Z16" s="3"/>
    </row>
    <row r="17" hidden="1">
      <c r="A17" s="50">
        <v>3.0</v>
      </c>
      <c r="B17" s="51">
        <v>3.0</v>
      </c>
      <c r="C17" s="52" t="s">
        <v>107</v>
      </c>
      <c r="D17" s="53">
        <v>45100.0</v>
      </c>
      <c r="E17" s="53">
        <v>45283.0</v>
      </c>
      <c r="F17" s="52" t="s">
        <v>108</v>
      </c>
      <c r="G17" s="54" t="s">
        <v>41</v>
      </c>
      <c r="H17" s="55" t="s">
        <v>58</v>
      </c>
      <c r="I17" s="56" t="s">
        <v>59</v>
      </c>
      <c r="J17" s="60" t="s">
        <v>109</v>
      </c>
      <c r="K17" s="61" t="s">
        <v>61</v>
      </c>
      <c r="L17" s="59"/>
      <c r="M17" s="59"/>
      <c r="N17" s="59"/>
      <c r="O17" s="3"/>
      <c r="P17" s="3"/>
      <c r="Q17" s="3"/>
      <c r="R17" s="3"/>
      <c r="S17" s="3"/>
      <c r="T17" s="3"/>
      <c r="U17" s="3"/>
      <c r="V17" s="3"/>
      <c r="W17" s="3"/>
      <c r="X17" s="3"/>
      <c r="Y17" s="3"/>
      <c r="Z17" s="3"/>
    </row>
    <row r="18">
      <c r="A18" s="50">
        <v>3.0</v>
      </c>
      <c r="B18" s="51">
        <v>4.0</v>
      </c>
      <c r="C18" s="52" t="s">
        <v>110</v>
      </c>
      <c r="D18" s="53">
        <v>46016.0</v>
      </c>
      <c r="E18" s="62"/>
      <c r="F18" s="52" t="s">
        <v>111</v>
      </c>
      <c r="G18" s="54" t="s">
        <v>70</v>
      </c>
      <c r="H18" s="55" t="s">
        <v>41</v>
      </c>
      <c r="I18" s="56" t="s">
        <v>41</v>
      </c>
      <c r="J18" s="60" t="s">
        <v>112</v>
      </c>
      <c r="K18" s="61"/>
      <c r="L18" s="59"/>
      <c r="M18" s="59"/>
      <c r="N18" s="59"/>
      <c r="O18" s="3"/>
      <c r="P18" s="3"/>
      <c r="Q18" s="3"/>
      <c r="R18" s="3"/>
      <c r="S18" s="3"/>
      <c r="T18" s="3"/>
      <c r="U18" s="3"/>
      <c r="V18" s="3"/>
      <c r="W18" s="3"/>
      <c r="X18" s="3"/>
      <c r="Y18" s="3"/>
      <c r="Z18" s="3"/>
    </row>
    <row r="19" hidden="1">
      <c r="A19" s="50">
        <v>3.0</v>
      </c>
      <c r="B19" s="51">
        <v>5.0</v>
      </c>
      <c r="C19" s="52" t="s">
        <v>113</v>
      </c>
      <c r="D19" s="53">
        <v>44734.0</v>
      </c>
      <c r="E19" s="53">
        <v>44917.0</v>
      </c>
      <c r="F19" s="52" t="s">
        <v>114</v>
      </c>
      <c r="G19" s="54" t="s">
        <v>41</v>
      </c>
      <c r="H19" s="55" t="s">
        <v>58</v>
      </c>
      <c r="I19" s="56" t="s">
        <v>59</v>
      </c>
      <c r="J19" s="60" t="s">
        <v>115</v>
      </c>
      <c r="K19" s="61" t="s">
        <v>61</v>
      </c>
      <c r="L19" s="59"/>
      <c r="M19" s="59"/>
      <c r="N19" s="59"/>
      <c r="O19" s="3"/>
      <c r="P19" s="3"/>
      <c r="Q19" s="3"/>
      <c r="R19" s="3"/>
      <c r="S19" s="3"/>
      <c r="T19" s="3"/>
      <c r="U19" s="3"/>
      <c r="V19" s="3"/>
      <c r="W19" s="3"/>
      <c r="X19" s="3"/>
      <c r="Y19" s="3"/>
      <c r="Z19" s="3"/>
    </row>
    <row r="20" hidden="1">
      <c r="A20" s="50">
        <v>4.0</v>
      </c>
      <c r="B20" s="51">
        <v>1.0</v>
      </c>
      <c r="C20" s="52" t="s">
        <v>116</v>
      </c>
      <c r="D20" s="53">
        <v>45467.0</v>
      </c>
      <c r="E20" s="53">
        <v>45467.0</v>
      </c>
      <c r="F20" s="52" t="s">
        <v>117</v>
      </c>
      <c r="G20" s="54" t="s">
        <v>41</v>
      </c>
      <c r="H20" s="55" t="s">
        <v>58</v>
      </c>
      <c r="I20" s="56" t="s">
        <v>59</v>
      </c>
      <c r="J20" s="60" t="s">
        <v>118</v>
      </c>
      <c r="K20" s="61" t="s">
        <v>61</v>
      </c>
      <c r="L20" s="59"/>
      <c r="M20" s="59"/>
      <c r="N20" s="59"/>
      <c r="O20" s="3"/>
      <c r="P20" s="3"/>
      <c r="Q20" s="3"/>
      <c r="R20" s="3"/>
      <c r="S20" s="3"/>
      <c r="T20" s="3"/>
      <c r="U20" s="3"/>
      <c r="V20" s="3"/>
      <c r="W20" s="3"/>
      <c r="X20" s="3"/>
      <c r="Y20" s="3"/>
      <c r="Z20" s="3"/>
    </row>
    <row r="21" ht="147.75" hidden="1" customHeight="1">
      <c r="A21" s="50">
        <v>4.0</v>
      </c>
      <c r="B21" s="51">
        <v>2.0</v>
      </c>
      <c r="C21" s="52" t="s">
        <v>119</v>
      </c>
      <c r="D21" s="53">
        <v>45283.0</v>
      </c>
      <c r="E21" s="53">
        <v>45283.0</v>
      </c>
      <c r="F21" s="52" t="s">
        <v>120</v>
      </c>
      <c r="G21" s="54" t="s">
        <v>41</v>
      </c>
      <c r="H21" s="55" t="s">
        <v>58</v>
      </c>
      <c r="I21" s="56" t="s">
        <v>59</v>
      </c>
      <c r="J21" s="60" t="s">
        <v>121</v>
      </c>
      <c r="K21" s="61" t="s">
        <v>61</v>
      </c>
      <c r="L21" s="59"/>
      <c r="M21" s="59"/>
      <c r="N21" s="59"/>
      <c r="O21" s="3"/>
      <c r="P21" s="3"/>
      <c r="Q21" s="3"/>
      <c r="R21" s="3"/>
      <c r="S21" s="3"/>
      <c r="T21" s="3"/>
      <c r="U21" s="3"/>
      <c r="V21" s="3"/>
      <c r="W21" s="3"/>
      <c r="X21" s="3"/>
      <c r="Y21" s="3"/>
      <c r="Z21" s="3"/>
    </row>
    <row r="22" ht="114.75" hidden="1" customHeight="1">
      <c r="A22" s="50">
        <v>4.0</v>
      </c>
      <c r="B22" s="51">
        <v>3.0</v>
      </c>
      <c r="C22" s="52" t="s">
        <v>122</v>
      </c>
      <c r="D22" s="53">
        <v>45100.0</v>
      </c>
      <c r="E22" s="53">
        <v>45283.0</v>
      </c>
      <c r="F22" s="52" t="s">
        <v>123</v>
      </c>
      <c r="G22" s="54" t="s">
        <v>41</v>
      </c>
      <c r="H22" s="55" t="s">
        <v>58</v>
      </c>
      <c r="I22" s="56" t="s">
        <v>59</v>
      </c>
      <c r="J22" s="60" t="s">
        <v>124</v>
      </c>
      <c r="K22" s="61" t="s">
        <v>61</v>
      </c>
      <c r="L22" s="59"/>
      <c r="M22" s="59"/>
      <c r="N22" s="59"/>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59"/>
      <c r="O23" s="3"/>
      <c r="P23" s="3"/>
      <c r="Q23" s="3"/>
      <c r="R23" s="3"/>
      <c r="S23" s="3"/>
      <c r="T23" s="3"/>
      <c r="U23" s="3"/>
      <c r="V23" s="3"/>
      <c r="W23" s="3"/>
      <c r="X23" s="3"/>
      <c r="Y23" s="3"/>
      <c r="Z23" s="3"/>
    </row>
    <row r="24" ht="15.75" customHeight="1">
      <c r="A24" s="69" t="s">
        <v>125</v>
      </c>
      <c r="B24" s="70"/>
      <c r="C24" s="70"/>
      <c r="D24" s="70"/>
      <c r="E24" s="70"/>
      <c r="F24" s="70"/>
      <c r="G24" s="70"/>
      <c r="H24" s="70"/>
      <c r="I24" s="71"/>
      <c r="J24" s="3"/>
      <c r="K24" s="3"/>
      <c r="L24" s="3"/>
      <c r="M24" s="3"/>
      <c r="N24" s="59"/>
      <c r="O24" s="3"/>
      <c r="P24" s="3"/>
      <c r="Q24" s="3"/>
      <c r="R24" s="3"/>
      <c r="S24" s="3"/>
      <c r="T24" s="3"/>
      <c r="U24" s="3"/>
      <c r="V24" s="3"/>
      <c r="W24" s="3"/>
      <c r="X24" s="3"/>
      <c r="Y24" s="3"/>
      <c r="Z24" s="3"/>
    </row>
    <row r="25" ht="23.25" customHeight="1">
      <c r="A25" s="72" t="s">
        <v>126</v>
      </c>
      <c r="B25" s="73"/>
      <c r="C25" s="74" t="s">
        <v>127</v>
      </c>
      <c r="D25" s="75"/>
      <c r="E25" s="75"/>
      <c r="F25" s="75"/>
      <c r="G25" s="75"/>
      <c r="H25" s="75"/>
      <c r="I25" s="73"/>
      <c r="J25" s="3"/>
      <c r="K25" s="3"/>
      <c r="L25" s="3"/>
      <c r="M25" s="3"/>
      <c r="N25" s="59"/>
      <c r="O25" s="3"/>
      <c r="P25" s="3"/>
      <c r="Q25" s="3"/>
      <c r="R25" s="3"/>
      <c r="S25" s="3"/>
      <c r="T25" s="3"/>
      <c r="U25" s="3"/>
      <c r="V25" s="3"/>
      <c r="W25" s="3"/>
      <c r="X25" s="3"/>
      <c r="Y25" s="3"/>
      <c r="Z25" s="3"/>
    </row>
    <row r="26" ht="22.5" customHeight="1">
      <c r="A26" s="72" t="s">
        <v>128</v>
      </c>
      <c r="B26" s="73"/>
      <c r="C26" s="74" t="s">
        <v>129</v>
      </c>
      <c r="D26" s="75"/>
      <c r="E26" s="75"/>
      <c r="F26" s="75"/>
      <c r="G26" s="75"/>
      <c r="H26" s="75"/>
      <c r="I26" s="73"/>
      <c r="J26" s="3"/>
      <c r="K26" s="3"/>
      <c r="L26" s="3"/>
      <c r="M26" s="3"/>
      <c r="N26" s="59"/>
      <c r="O26" s="3"/>
      <c r="P26" s="3"/>
      <c r="Q26" s="3"/>
      <c r="R26" s="3"/>
      <c r="S26" s="3"/>
      <c r="T26" s="3"/>
      <c r="U26" s="3"/>
      <c r="V26" s="3"/>
      <c r="W26" s="3"/>
      <c r="X26" s="3"/>
      <c r="Y26" s="3"/>
      <c r="Z26" s="3"/>
    </row>
    <row r="27" ht="30.75" customHeight="1">
      <c r="A27" s="72" t="s">
        <v>130</v>
      </c>
      <c r="B27" s="73"/>
      <c r="C27" s="76" t="s">
        <v>131</v>
      </c>
      <c r="D27" s="75"/>
      <c r="E27" s="75"/>
      <c r="F27" s="75"/>
      <c r="G27" s="75"/>
      <c r="H27" s="75"/>
      <c r="I27" s="73"/>
      <c r="J27" s="3"/>
      <c r="K27" s="3"/>
      <c r="L27" s="3"/>
      <c r="M27" s="3"/>
      <c r="N27" s="59"/>
      <c r="O27" s="3"/>
      <c r="P27" s="3"/>
      <c r="Q27" s="3"/>
      <c r="R27" s="3"/>
      <c r="S27" s="3"/>
      <c r="T27" s="3"/>
      <c r="U27" s="3"/>
      <c r="V27" s="3"/>
      <c r="W27" s="3"/>
      <c r="X27" s="3"/>
      <c r="Y27" s="3"/>
      <c r="Z27" s="3"/>
    </row>
    <row r="28" ht="65.25" customHeight="1">
      <c r="A28" s="72" t="s">
        <v>132</v>
      </c>
      <c r="B28" s="73"/>
      <c r="C28" s="77" t="s">
        <v>133</v>
      </c>
      <c r="D28" s="75"/>
      <c r="E28" s="75"/>
      <c r="F28" s="75"/>
      <c r="G28" s="75"/>
      <c r="H28" s="75"/>
      <c r="I28" s="73"/>
      <c r="J28" s="3"/>
      <c r="K28" s="3"/>
      <c r="L28" s="3"/>
      <c r="M28" s="3"/>
      <c r="N28" s="59"/>
      <c r="O28" s="3"/>
      <c r="P28" s="3"/>
      <c r="Q28" s="3"/>
      <c r="R28" s="3"/>
      <c r="S28" s="3"/>
      <c r="T28" s="3"/>
      <c r="U28" s="3"/>
      <c r="V28" s="3"/>
      <c r="W28" s="3"/>
      <c r="X28" s="3"/>
      <c r="Y28" s="3"/>
      <c r="Z28" s="3"/>
    </row>
    <row r="29" ht="47.25" customHeight="1">
      <c r="A29" s="72" t="s">
        <v>134</v>
      </c>
      <c r="B29" s="73"/>
      <c r="C29" s="77" t="s">
        <v>135</v>
      </c>
      <c r="D29" s="75"/>
      <c r="E29" s="75"/>
      <c r="F29" s="75"/>
      <c r="G29" s="75"/>
      <c r="H29" s="75"/>
      <c r="I29" s="73"/>
      <c r="J29" s="3"/>
      <c r="K29" s="3"/>
      <c r="L29" s="3"/>
      <c r="M29" s="3"/>
      <c r="N29" s="59"/>
      <c r="O29" s="3"/>
      <c r="P29" s="3"/>
      <c r="Q29" s="3"/>
      <c r="R29" s="3"/>
      <c r="S29" s="3"/>
      <c r="T29" s="3"/>
      <c r="U29" s="3"/>
      <c r="V29" s="3"/>
      <c r="W29" s="3"/>
      <c r="X29" s="3"/>
      <c r="Y29" s="3"/>
      <c r="Z29" s="3"/>
    </row>
    <row r="30" ht="30.75" customHeight="1">
      <c r="A30" s="78" t="s">
        <v>136</v>
      </c>
      <c r="B30" s="73"/>
      <c r="C30" s="77" t="s">
        <v>137</v>
      </c>
      <c r="D30" s="75"/>
      <c r="E30" s="75"/>
      <c r="F30" s="75"/>
      <c r="G30" s="75"/>
      <c r="H30" s="75"/>
      <c r="I30" s="73"/>
      <c r="J30" s="3"/>
      <c r="K30" s="3"/>
      <c r="L30" s="3"/>
      <c r="M30" s="3"/>
      <c r="N30" s="59"/>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59"/>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59"/>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59"/>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59"/>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59"/>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59"/>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59"/>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59"/>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59"/>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59"/>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59"/>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59"/>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59"/>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59"/>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59"/>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59"/>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59"/>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59"/>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59"/>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59"/>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59"/>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59"/>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59"/>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59"/>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59"/>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59"/>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59"/>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59"/>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59"/>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59"/>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59"/>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59"/>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59"/>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59"/>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59"/>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59"/>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59"/>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59"/>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59"/>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59"/>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59"/>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59"/>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59"/>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59"/>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59"/>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59"/>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59"/>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59"/>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59"/>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59"/>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59"/>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59"/>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59"/>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59"/>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59"/>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59"/>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59"/>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59"/>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59"/>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59"/>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59"/>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59"/>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59"/>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59"/>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59"/>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59"/>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59"/>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59"/>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59"/>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59"/>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59"/>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59"/>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59"/>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59"/>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59"/>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59"/>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59"/>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59"/>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59"/>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59"/>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59"/>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59"/>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59"/>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59"/>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59"/>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59"/>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59"/>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59"/>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59"/>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59"/>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59"/>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59"/>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59"/>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59"/>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59"/>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59"/>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59"/>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59"/>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59"/>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59"/>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59"/>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59"/>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59"/>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59"/>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59"/>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59"/>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59"/>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59"/>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59"/>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59"/>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59"/>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59"/>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59"/>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59"/>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59"/>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59"/>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59"/>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59"/>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59"/>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59"/>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59"/>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59"/>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59"/>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59"/>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59"/>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59"/>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59"/>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59"/>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59"/>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59"/>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59"/>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59"/>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59"/>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59"/>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59"/>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59"/>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59"/>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59"/>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59"/>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59"/>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59"/>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59"/>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59"/>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59"/>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59"/>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59"/>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59"/>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59"/>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59"/>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59"/>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59"/>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59"/>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59"/>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59"/>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59"/>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59"/>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59"/>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59"/>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59"/>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59"/>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59"/>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59"/>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59"/>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59"/>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59"/>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59"/>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59"/>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59"/>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59"/>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59"/>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59"/>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59"/>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59"/>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59"/>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59"/>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59"/>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59"/>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59"/>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59"/>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59"/>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59"/>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59"/>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59"/>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59"/>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59"/>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59"/>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59"/>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59"/>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59"/>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59"/>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59"/>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59"/>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59"/>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59"/>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59"/>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59"/>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59"/>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59"/>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59"/>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59"/>
      <c r="O230" s="3"/>
      <c r="P230" s="3"/>
      <c r="Q230" s="3"/>
      <c r="R230" s="3"/>
      <c r="S230" s="3"/>
      <c r="T230" s="3"/>
      <c r="U230" s="3"/>
      <c r="V230" s="3"/>
      <c r="W230" s="3"/>
      <c r="X230" s="3"/>
      <c r="Y230" s="3"/>
      <c r="Z230" s="3"/>
    </row>
    <row r="231" ht="15.75" customHeight="1">
      <c r="J231" s="79"/>
    </row>
    <row r="232" ht="15.75" customHeight="1">
      <c r="J232" s="79"/>
    </row>
    <row r="233" ht="15.75" customHeight="1">
      <c r="J233" s="79"/>
    </row>
    <row r="234" ht="15.75" customHeight="1">
      <c r="J234" s="79"/>
    </row>
    <row r="235" ht="15.75" customHeight="1">
      <c r="J235" s="79"/>
    </row>
    <row r="236" ht="15.75" customHeight="1">
      <c r="J236" s="79"/>
    </row>
    <row r="237" ht="15.75" customHeight="1">
      <c r="J237" s="79"/>
    </row>
    <row r="238" ht="15.75" customHeight="1">
      <c r="J238" s="79"/>
    </row>
    <row r="239" ht="15.75" customHeight="1">
      <c r="J239" s="79"/>
    </row>
    <row r="240" ht="15.75" customHeight="1">
      <c r="J240" s="79"/>
    </row>
    <row r="241" ht="15.75" customHeight="1">
      <c r="J241" s="79"/>
    </row>
    <row r="242" ht="15.75" customHeight="1">
      <c r="J242" s="79"/>
    </row>
    <row r="243" ht="15.75" customHeight="1">
      <c r="J243" s="79"/>
    </row>
    <row r="244" ht="15.75" customHeight="1">
      <c r="J244" s="79"/>
    </row>
    <row r="245" ht="15.75" customHeight="1">
      <c r="J245" s="79"/>
    </row>
    <row r="246" ht="15.75" customHeight="1">
      <c r="J246" s="79"/>
    </row>
    <row r="247" ht="15.75" customHeight="1">
      <c r="J247" s="79"/>
    </row>
    <row r="248" ht="15.75" customHeight="1">
      <c r="J248" s="79"/>
    </row>
    <row r="249" ht="15.75" customHeight="1">
      <c r="J249" s="79"/>
    </row>
    <row r="250" ht="15.75" customHeight="1">
      <c r="J250" s="79"/>
    </row>
    <row r="251" ht="15.75" customHeight="1">
      <c r="J251" s="79"/>
    </row>
    <row r="252" ht="15.75" customHeight="1">
      <c r="J252" s="79"/>
    </row>
    <row r="253" ht="15.75" customHeight="1">
      <c r="J253" s="79"/>
    </row>
    <row r="254" ht="15.75" customHeight="1">
      <c r="J254" s="79"/>
    </row>
    <row r="255" ht="15.75" customHeight="1">
      <c r="J255" s="79"/>
    </row>
    <row r="256" ht="15.75" customHeight="1">
      <c r="J256" s="79"/>
    </row>
    <row r="257" ht="15.75" customHeight="1">
      <c r="J257" s="79"/>
    </row>
    <row r="258" ht="15.75" customHeight="1">
      <c r="J258" s="79"/>
    </row>
    <row r="259" ht="15.75" customHeight="1">
      <c r="J259" s="79"/>
    </row>
    <row r="260" ht="15.75" customHeight="1">
      <c r="J260" s="79"/>
    </row>
    <row r="261" ht="15.75" customHeight="1">
      <c r="J261" s="79"/>
    </row>
    <row r="262" ht="15.75" customHeight="1">
      <c r="J262" s="79"/>
    </row>
    <row r="263" ht="15.75" customHeight="1">
      <c r="J263" s="79"/>
    </row>
    <row r="264" ht="15.75" customHeight="1">
      <c r="J264" s="79"/>
    </row>
    <row r="265" ht="15.75" customHeight="1">
      <c r="J265" s="79"/>
    </row>
    <row r="266" ht="15.75" customHeight="1">
      <c r="J266" s="79"/>
    </row>
    <row r="267" ht="15.75" customHeight="1">
      <c r="J267" s="79"/>
    </row>
    <row r="268" ht="15.75" customHeight="1">
      <c r="J268" s="79"/>
    </row>
    <row r="269" ht="15.75" customHeight="1">
      <c r="J269" s="79"/>
    </row>
    <row r="270" ht="15.75" customHeight="1">
      <c r="J270" s="79"/>
    </row>
    <row r="271" ht="15.75" customHeight="1">
      <c r="J271" s="79"/>
    </row>
    <row r="272" ht="15.75" customHeight="1">
      <c r="J272" s="79"/>
    </row>
    <row r="273" ht="15.75" customHeight="1">
      <c r="J273" s="79"/>
    </row>
    <row r="274" ht="15.75" customHeight="1">
      <c r="J274" s="79"/>
    </row>
    <row r="275" ht="15.75" customHeight="1">
      <c r="J275" s="79"/>
    </row>
    <row r="276" ht="15.75" customHeight="1">
      <c r="J276" s="79"/>
    </row>
    <row r="277" ht="15.75" customHeight="1">
      <c r="J277" s="79"/>
    </row>
    <row r="278" ht="15.75" customHeight="1">
      <c r="J278" s="79"/>
    </row>
    <row r="279" ht="15.75" customHeight="1">
      <c r="J279" s="79"/>
    </row>
    <row r="280" ht="15.75" customHeight="1">
      <c r="J280" s="79"/>
    </row>
    <row r="281" ht="15.75" customHeight="1">
      <c r="J281" s="79"/>
    </row>
    <row r="282" ht="15.75" customHeight="1">
      <c r="J282" s="79"/>
    </row>
    <row r="283" ht="15.75" customHeight="1">
      <c r="J283" s="79"/>
    </row>
    <row r="284" ht="15.75" customHeight="1">
      <c r="J284" s="79"/>
    </row>
    <row r="285" ht="15.75" customHeight="1">
      <c r="J285" s="79"/>
    </row>
    <row r="286" ht="15.75" customHeight="1">
      <c r="J286" s="79"/>
    </row>
    <row r="287" ht="15.75" customHeight="1">
      <c r="J287" s="79"/>
    </row>
    <row r="288" ht="15.75" customHeight="1">
      <c r="J288" s="79"/>
    </row>
    <row r="289" ht="15.75" customHeight="1">
      <c r="J289" s="79"/>
    </row>
    <row r="290" ht="15.75" customHeight="1">
      <c r="J290" s="79"/>
    </row>
    <row r="291" ht="15.75" customHeight="1">
      <c r="J291" s="79"/>
    </row>
    <row r="292" ht="15.75" customHeight="1">
      <c r="J292" s="79"/>
    </row>
    <row r="293" ht="15.75" customHeight="1">
      <c r="J293" s="79"/>
    </row>
    <row r="294" ht="15.75" customHeight="1">
      <c r="J294" s="79"/>
    </row>
    <row r="295" ht="15.75" customHeight="1">
      <c r="J295" s="79"/>
    </row>
    <row r="296" ht="15.75" customHeight="1">
      <c r="J296" s="79"/>
    </row>
    <row r="297" ht="15.75" customHeight="1">
      <c r="J297" s="79"/>
    </row>
    <row r="298" ht="15.75" customHeight="1">
      <c r="J298" s="79"/>
    </row>
    <row r="299" ht="15.75" customHeight="1">
      <c r="J299" s="79"/>
    </row>
    <row r="300" ht="15.75" customHeight="1">
      <c r="J300" s="79"/>
    </row>
    <row r="301" ht="15.75" customHeight="1">
      <c r="J301" s="79"/>
    </row>
    <row r="302" ht="15.75" customHeight="1">
      <c r="J302" s="79"/>
    </row>
    <row r="303" ht="15.75" customHeight="1">
      <c r="J303" s="79"/>
    </row>
    <row r="304" ht="15.75" customHeight="1">
      <c r="J304" s="79"/>
    </row>
    <row r="305" ht="15.75" customHeight="1">
      <c r="J305" s="79"/>
    </row>
    <row r="306" ht="15.75" customHeight="1">
      <c r="J306" s="79"/>
    </row>
    <row r="307" ht="15.75" customHeight="1">
      <c r="J307" s="79"/>
    </row>
    <row r="308" ht="15.75" customHeight="1">
      <c r="J308" s="79"/>
    </row>
    <row r="309" ht="15.75" customHeight="1">
      <c r="J309" s="79"/>
    </row>
    <row r="310" ht="15.75" customHeight="1">
      <c r="J310" s="79"/>
    </row>
    <row r="311" ht="15.75" customHeight="1">
      <c r="J311" s="79"/>
    </row>
    <row r="312" ht="15.75" customHeight="1">
      <c r="J312" s="79"/>
    </row>
    <row r="313" ht="15.75" customHeight="1">
      <c r="J313" s="79"/>
    </row>
    <row r="314" ht="15.75" customHeight="1">
      <c r="J314" s="79"/>
    </row>
    <row r="315" ht="15.75" customHeight="1">
      <c r="J315" s="79"/>
    </row>
    <row r="316" ht="15.75" customHeight="1">
      <c r="J316" s="79"/>
    </row>
    <row r="317" ht="15.75" customHeight="1">
      <c r="J317" s="79"/>
    </row>
    <row r="318" ht="15.75" customHeight="1">
      <c r="J318" s="79"/>
    </row>
    <row r="319" ht="15.75" customHeight="1">
      <c r="J319" s="79"/>
    </row>
    <row r="320" ht="15.75" customHeight="1">
      <c r="J320" s="79"/>
    </row>
    <row r="321" ht="15.75" customHeight="1">
      <c r="J321" s="79"/>
    </row>
    <row r="322" ht="15.75" customHeight="1">
      <c r="J322" s="79"/>
    </row>
    <row r="323" ht="15.75" customHeight="1">
      <c r="J323" s="79"/>
    </row>
    <row r="324" ht="15.75" customHeight="1">
      <c r="J324" s="79"/>
    </row>
    <row r="325" ht="15.75" customHeight="1">
      <c r="J325" s="79"/>
    </row>
    <row r="326" ht="15.75" customHeight="1">
      <c r="J326" s="79"/>
    </row>
    <row r="327" ht="15.75" customHeight="1">
      <c r="J327" s="79"/>
    </row>
    <row r="328" ht="15.75" customHeight="1">
      <c r="J328" s="79"/>
    </row>
    <row r="329" ht="15.75" customHeight="1">
      <c r="J329" s="79"/>
    </row>
    <row r="330" ht="15.75" customHeight="1">
      <c r="J330" s="79"/>
    </row>
    <row r="331" ht="15.75" customHeight="1">
      <c r="J331" s="79"/>
    </row>
    <row r="332" ht="15.75" customHeight="1">
      <c r="J332" s="79"/>
    </row>
    <row r="333" ht="15.75" customHeight="1">
      <c r="J333" s="79"/>
    </row>
    <row r="334" ht="15.75" customHeight="1">
      <c r="J334" s="79"/>
    </row>
    <row r="335" ht="15.75" customHeight="1">
      <c r="J335" s="79"/>
    </row>
    <row r="336" ht="15.75" customHeight="1">
      <c r="J336" s="79"/>
    </row>
    <row r="337" ht="15.75" customHeight="1">
      <c r="J337" s="79"/>
    </row>
    <row r="338" ht="15.75" customHeight="1">
      <c r="J338" s="79"/>
    </row>
    <row r="339" ht="15.75" customHeight="1">
      <c r="J339" s="79"/>
    </row>
    <row r="340" ht="15.75" customHeight="1">
      <c r="J340" s="79"/>
    </row>
    <row r="341" ht="15.75" customHeight="1">
      <c r="J341" s="79"/>
    </row>
    <row r="342" ht="15.75" customHeight="1">
      <c r="J342" s="79"/>
    </row>
    <row r="343" ht="15.75" customHeight="1">
      <c r="J343" s="79"/>
    </row>
    <row r="344" ht="15.75" customHeight="1">
      <c r="J344" s="79"/>
    </row>
    <row r="345" ht="15.75" customHeight="1">
      <c r="J345" s="79"/>
    </row>
    <row r="346" ht="15.75" customHeight="1">
      <c r="J346" s="79"/>
    </row>
    <row r="347" ht="15.75" customHeight="1">
      <c r="J347" s="79"/>
    </row>
    <row r="348" ht="15.75" customHeight="1">
      <c r="J348" s="79"/>
    </row>
    <row r="349" ht="15.75" customHeight="1">
      <c r="J349" s="79"/>
    </row>
    <row r="350" ht="15.75" customHeight="1">
      <c r="J350" s="79"/>
    </row>
    <row r="351" ht="15.75" customHeight="1">
      <c r="J351" s="79"/>
    </row>
    <row r="352" ht="15.75" customHeight="1">
      <c r="J352" s="79"/>
    </row>
    <row r="353" ht="15.75" customHeight="1">
      <c r="J353" s="79"/>
    </row>
    <row r="354" ht="15.75" customHeight="1">
      <c r="J354" s="79"/>
    </row>
    <row r="355" ht="15.75" customHeight="1">
      <c r="J355" s="79"/>
    </row>
    <row r="356" ht="15.75" customHeight="1">
      <c r="J356" s="79"/>
    </row>
    <row r="357" ht="15.75" customHeight="1">
      <c r="J357" s="79"/>
    </row>
    <row r="358" ht="15.75" customHeight="1">
      <c r="J358" s="79"/>
    </row>
    <row r="359" ht="15.75" customHeight="1">
      <c r="J359" s="79"/>
    </row>
    <row r="360" ht="15.75" customHeight="1">
      <c r="J360" s="79"/>
    </row>
    <row r="361" ht="15.75" customHeight="1">
      <c r="J361" s="79"/>
    </row>
    <row r="362" ht="15.75" customHeight="1">
      <c r="J362" s="79"/>
    </row>
    <row r="363" ht="15.75" customHeight="1">
      <c r="J363" s="79"/>
    </row>
    <row r="364" ht="15.75" customHeight="1">
      <c r="J364" s="79"/>
    </row>
    <row r="365" ht="15.75" customHeight="1">
      <c r="J365" s="79"/>
    </row>
    <row r="366" ht="15.75" customHeight="1">
      <c r="J366" s="79"/>
    </row>
    <row r="367" ht="15.75" customHeight="1">
      <c r="J367" s="79"/>
    </row>
    <row r="368" ht="15.75" customHeight="1">
      <c r="J368" s="79"/>
    </row>
    <row r="369" ht="15.75" customHeight="1">
      <c r="J369" s="79"/>
    </row>
    <row r="370" ht="15.75" customHeight="1">
      <c r="J370" s="79"/>
    </row>
    <row r="371" ht="15.75" customHeight="1">
      <c r="J371" s="79"/>
    </row>
    <row r="372" ht="15.75" customHeight="1">
      <c r="J372" s="79"/>
    </row>
    <row r="373" ht="15.75" customHeight="1">
      <c r="J373" s="79"/>
    </row>
    <row r="374" ht="15.75" customHeight="1">
      <c r="J374" s="79"/>
    </row>
    <row r="375" ht="15.75" customHeight="1">
      <c r="J375" s="79"/>
    </row>
    <row r="376" ht="15.75" customHeight="1">
      <c r="J376" s="79"/>
    </row>
    <row r="377" ht="15.75" customHeight="1">
      <c r="J377" s="79"/>
    </row>
    <row r="378" ht="15.75" customHeight="1">
      <c r="J378" s="79"/>
    </row>
    <row r="379" ht="15.75" customHeight="1">
      <c r="J379" s="79"/>
    </row>
    <row r="380" ht="15.75" customHeight="1">
      <c r="J380" s="79"/>
    </row>
    <row r="381" ht="15.75" customHeight="1">
      <c r="J381" s="79"/>
    </row>
    <row r="382" ht="15.75" customHeight="1">
      <c r="J382" s="79"/>
    </row>
    <row r="383" ht="15.75" customHeight="1">
      <c r="J383" s="79"/>
    </row>
    <row r="384" ht="15.75" customHeight="1">
      <c r="J384" s="79"/>
    </row>
    <row r="385" ht="15.75" customHeight="1">
      <c r="J385" s="79"/>
    </row>
    <row r="386" ht="15.75" customHeight="1">
      <c r="J386" s="79"/>
    </row>
    <row r="387" ht="15.75" customHeight="1">
      <c r="J387" s="79"/>
    </row>
    <row r="388" ht="15.75" customHeight="1">
      <c r="J388" s="79"/>
    </row>
    <row r="389" ht="15.75" customHeight="1">
      <c r="J389" s="79"/>
    </row>
    <row r="390" ht="15.75" customHeight="1">
      <c r="J390" s="79"/>
    </row>
    <row r="391" ht="15.75" customHeight="1">
      <c r="J391" s="79"/>
    </row>
    <row r="392" ht="15.75" customHeight="1">
      <c r="J392" s="79"/>
    </row>
    <row r="393" ht="15.75" customHeight="1">
      <c r="J393" s="79"/>
    </row>
    <row r="394" ht="15.75" customHeight="1">
      <c r="J394" s="79"/>
    </row>
    <row r="395" ht="15.75" customHeight="1">
      <c r="J395" s="79"/>
    </row>
    <row r="396" ht="15.75" customHeight="1">
      <c r="J396" s="79"/>
    </row>
    <row r="397" ht="15.75" customHeight="1">
      <c r="J397" s="79"/>
    </row>
    <row r="398" ht="15.75" customHeight="1">
      <c r="J398" s="79"/>
    </row>
    <row r="399" ht="15.75" customHeight="1">
      <c r="J399" s="79"/>
    </row>
    <row r="400" ht="15.75" customHeight="1">
      <c r="J400" s="79"/>
    </row>
    <row r="401" ht="15.75" customHeight="1">
      <c r="J401" s="79"/>
    </row>
    <row r="402" ht="15.75" customHeight="1">
      <c r="J402" s="79"/>
    </row>
    <row r="403" ht="15.75" customHeight="1">
      <c r="J403" s="79"/>
    </row>
    <row r="404" ht="15.75" customHeight="1">
      <c r="J404" s="79"/>
    </row>
    <row r="405" ht="15.75" customHeight="1">
      <c r="J405" s="79"/>
    </row>
    <row r="406" ht="15.75" customHeight="1">
      <c r="J406" s="79"/>
    </row>
    <row r="407" ht="15.75" customHeight="1">
      <c r="J407" s="79"/>
    </row>
    <row r="408" ht="15.75" customHeight="1">
      <c r="J408" s="79"/>
    </row>
    <row r="409" ht="15.75" customHeight="1">
      <c r="J409" s="79"/>
    </row>
    <row r="410" ht="15.75" customHeight="1">
      <c r="J410" s="79"/>
    </row>
    <row r="411" ht="15.75" customHeight="1">
      <c r="J411" s="79"/>
    </row>
    <row r="412" ht="15.75" customHeight="1">
      <c r="J412" s="79"/>
    </row>
    <row r="413" ht="15.75" customHeight="1">
      <c r="J413" s="79"/>
    </row>
    <row r="414" ht="15.75" customHeight="1">
      <c r="J414" s="79"/>
    </row>
    <row r="415" ht="15.75" customHeight="1">
      <c r="J415" s="79"/>
    </row>
    <row r="416" ht="15.75" customHeight="1">
      <c r="J416" s="79"/>
    </row>
    <row r="417" ht="15.75" customHeight="1">
      <c r="J417" s="79"/>
    </row>
    <row r="418" ht="15.75" customHeight="1">
      <c r="J418" s="79"/>
    </row>
    <row r="419" ht="15.75" customHeight="1">
      <c r="J419" s="79"/>
    </row>
    <row r="420" ht="15.75" customHeight="1">
      <c r="J420" s="79"/>
    </row>
    <row r="421" ht="15.75" customHeight="1">
      <c r="J421" s="79"/>
    </row>
    <row r="422" ht="15.75" customHeight="1">
      <c r="J422" s="79"/>
    </row>
    <row r="423" ht="15.75" customHeight="1">
      <c r="J423" s="79"/>
    </row>
    <row r="424" ht="15.75" customHeight="1">
      <c r="J424" s="79"/>
    </row>
    <row r="425" ht="15.75" customHeight="1">
      <c r="J425" s="79"/>
    </row>
    <row r="426" ht="15.75" customHeight="1">
      <c r="J426" s="79"/>
    </row>
    <row r="427" ht="15.75" customHeight="1">
      <c r="J427" s="79"/>
    </row>
    <row r="428" ht="15.75" customHeight="1">
      <c r="J428" s="79"/>
    </row>
    <row r="429" ht="15.75" customHeight="1">
      <c r="J429" s="79"/>
    </row>
    <row r="430" ht="15.75" customHeight="1">
      <c r="J430" s="79"/>
    </row>
    <row r="431" ht="15.75" customHeight="1">
      <c r="J431" s="79"/>
    </row>
    <row r="432" ht="15.75" customHeight="1">
      <c r="J432" s="79"/>
    </row>
    <row r="433" ht="15.75" customHeight="1">
      <c r="J433" s="79"/>
    </row>
    <row r="434" ht="15.75" customHeight="1">
      <c r="J434" s="79"/>
    </row>
    <row r="435" ht="15.75" customHeight="1">
      <c r="J435" s="79"/>
    </row>
    <row r="436" ht="15.75" customHeight="1">
      <c r="J436" s="79"/>
    </row>
    <row r="437" ht="15.75" customHeight="1">
      <c r="J437" s="79"/>
    </row>
    <row r="438" ht="15.75" customHeight="1">
      <c r="J438" s="79"/>
    </row>
    <row r="439" ht="15.75" customHeight="1">
      <c r="J439" s="79"/>
    </row>
    <row r="440" ht="15.75" customHeight="1">
      <c r="J440" s="79"/>
    </row>
    <row r="441" ht="15.75" customHeight="1">
      <c r="J441" s="79"/>
    </row>
    <row r="442" ht="15.75" customHeight="1">
      <c r="J442" s="79"/>
    </row>
    <row r="443" ht="15.75" customHeight="1">
      <c r="J443" s="79"/>
    </row>
    <row r="444" ht="15.75" customHeight="1">
      <c r="J444" s="79"/>
    </row>
    <row r="445" ht="15.75" customHeight="1">
      <c r="J445" s="79"/>
    </row>
    <row r="446" ht="15.75" customHeight="1">
      <c r="J446" s="79"/>
    </row>
    <row r="447" ht="15.75" customHeight="1">
      <c r="J447" s="79"/>
    </row>
    <row r="448" ht="15.75" customHeight="1">
      <c r="J448" s="79"/>
    </row>
    <row r="449" ht="15.75" customHeight="1">
      <c r="J449" s="79"/>
    </row>
    <row r="450" ht="15.75" customHeight="1">
      <c r="J450" s="79"/>
    </row>
    <row r="451" ht="15.75" customHeight="1">
      <c r="J451" s="79"/>
    </row>
    <row r="452" ht="15.75" customHeight="1">
      <c r="J452" s="79"/>
    </row>
    <row r="453" ht="15.75" customHeight="1">
      <c r="J453" s="79"/>
    </row>
    <row r="454" ht="15.75" customHeight="1">
      <c r="J454" s="79"/>
    </row>
    <row r="455" ht="15.75" customHeight="1">
      <c r="J455" s="79"/>
    </row>
    <row r="456" ht="15.75" customHeight="1">
      <c r="J456" s="79"/>
    </row>
    <row r="457" ht="15.75" customHeight="1">
      <c r="J457" s="79"/>
    </row>
    <row r="458" ht="15.75" customHeight="1">
      <c r="J458" s="79"/>
    </row>
    <row r="459" ht="15.75" customHeight="1">
      <c r="J459" s="79"/>
    </row>
    <row r="460" ht="15.75" customHeight="1">
      <c r="J460" s="79"/>
    </row>
    <row r="461" ht="15.75" customHeight="1">
      <c r="J461" s="79"/>
    </row>
    <row r="462" ht="15.75" customHeight="1">
      <c r="J462" s="79"/>
    </row>
    <row r="463" ht="15.75" customHeight="1">
      <c r="J463" s="79"/>
    </row>
    <row r="464" ht="15.75" customHeight="1">
      <c r="J464" s="79"/>
    </row>
    <row r="465" ht="15.75" customHeight="1">
      <c r="J465" s="79"/>
    </row>
    <row r="466" ht="15.75" customHeight="1">
      <c r="J466" s="79"/>
    </row>
    <row r="467" ht="15.75" customHeight="1">
      <c r="J467" s="79"/>
    </row>
    <row r="468" ht="15.75" customHeight="1">
      <c r="J468" s="79"/>
    </row>
    <row r="469" ht="15.75" customHeight="1">
      <c r="J469" s="79"/>
    </row>
    <row r="470" ht="15.75" customHeight="1">
      <c r="J470" s="79"/>
    </row>
    <row r="471" ht="15.75" customHeight="1">
      <c r="J471" s="79"/>
    </row>
    <row r="472" ht="15.75" customHeight="1">
      <c r="J472" s="79"/>
    </row>
    <row r="473" ht="15.75" customHeight="1">
      <c r="J473" s="79"/>
    </row>
    <row r="474" ht="15.75" customHeight="1">
      <c r="J474" s="79"/>
    </row>
    <row r="475" ht="15.75" customHeight="1">
      <c r="J475" s="79"/>
    </row>
    <row r="476" ht="15.75" customHeight="1">
      <c r="J476" s="79"/>
    </row>
    <row r="477" ht="15.75" customHeight="1">
      <c r="J477" s="79"/>
    </row>
    <row r="478" ht="15.75" customHeight="1">
      <c r="J478" s="79"/>
    </row>
    <row r="479" ht="15.75" customHeight="1">
      <c r="J479" s="79"/>
    </row>
    <row r="480" ht="15.75" customHeight="1">
      <c r="J480" s="79"/>
    </row>
    <row r="481" ht="15.75" customHeight="1">
      <c r="J481" s="79"/>
    </row>
    <row r="482" ht="15.75" customHeight="1">
      <c r="J482" s="79"/>
    </row>
    <row r="483" ht="15.75" customHeight="1">
      <c r="J483" s="79"/>
    </row>
    <row r="484" ht="15.75" customHeight="1">
      <c r="J484" s="79"/>
    </row>
    <row r="485" ht="15.75" customHeight="1">
      <c r="J485" s="79"/>
    </row>
    <row r="486" ht="15.75" customHeight="1">
      <c r="J486" s="79"/>
    </row>
    <row r="487" ht="15.75" customHeight="1">
      <c r="J487" s="79"/>
    </row>
    <row r="488" ht="15.75" customHeight="1">
      <c r="J488" s="79"/>
    </row>
    <row r="489" ht="15.75" customHeight="1">
      <c r="J489" s="79"/>
    </row>
    <row r="490" ht="15.75" customHeight="1">
      <c r="J490" s="79"/>
    </row>
    <row r="491" ht="15.75" customHeight="1">
      <c r="J491" s="79"/>
    </row>
    <row r="492" ht="15.75" customHeight="1">
      <c r="J492" s="79"/>
    </row>
    <row r="493" ht="15.75" customHeight="1">
      <c r="J493" s="79"/>
    </row>
    <row r="494" ht="15.75" customHeight="1">
      <c r="J494" s="79"/>
    </row>
    <row r="495" ht="15.75" customHeight="1">
      <c r="J495" s="79"/>
    </row>
    <row r="496" ht="15.75" customHeight="1">
      <c r="J496" s="79"/>
    </row>
    <row r="497" ht="15.75" customHeight="1">
      <c r="J497" s="79"/>
    </row>
    <row r="498" ht="15.75" customHeight="1">
      <c r="J498" s="79"/>
    </row>
    <row r="499" ht="15.75" customHeight="1">
      <c r="J499" s="79"/>
    </row>
    <row r="500" ht="15.75" customHeight="1">
      <c r="J500" s="79"/>
    </row>
    <row r="501" ht="15.75" customHeight="1">
      <c r="J501" s="79"/>
    </row>
    <row r="502" ht="15.75" customHeight="1">
      <c r="J502" s="79"/>
    </row>
    <row r="503" ht="15.75" customHeight="1">
      <c r="J503" s="79"/>
    </row>
    <row r="504" ht="15.75" customHeight="1">
      <c r="J504" s="79"/>
    </row>
    <row r="505" ht="15.75" customHeight="1">
      <c r="J505" s="79"/>
    </row>
    <row r="506" ht="15.75" customHeight="1">
      <c r="J506" s="79"/>
    </row>
    <row r="507" ht="15.75" customHeight="1">
      <c r="J507" s="79"/>
    </row>
    <row r="508" ht="15.75" customHeight="1">
      <c r="J508" s="79"/>
    </row>
    <row r="509" ht="15.75" customHeight="1">
      <c r="J509" s="79"/>
    </row>
    <row r="510" ht="15.75" customHeight="1">
      <c r="J510" s="79"/>
    </row>
    <row r="511" ht="15.75" customHeight="1">
      <c r="J511" s="79"/>
    </row>
    <row r="512" ht="15.75" customHeight="1">
      <c r="J512" s="79"/>
    </row>
    <row r="513" ht="15.75" customHeight="1">
      <c r="J513" s="79"/>
    </row>
    <row r="514" ht="15.75" customHeight="1">
      <c r="J514" s="79"/>
    </row>
    <row r="515" ht="15.75" customHeight="1">
      <c r="J515" s="79"/>
    </row>
    <row r="516" ht="15.75" customHeight="1">
      <c r="J516" s="79"/>
    </row>
    <row r="517" ht="15.75" customHeight="1">
      <c r="J517" s="79"/>
    </row>
    <row r="518" ht="15.75" customHeight="1">
      <c r="J518" s="79"/>
    </row>
    <row r="519" ht="15.75" customHeight="1">
      <c r="J519" s="79"/>
    </row>
    <row r="520" ht="15.75" customHeight="1">
      <c r="J520" s="79"/>
    </row>
    <row r="521" ht="15.75" customHeight="1">
      <c r="J521" s="79"/>
    </row>
    <row r="522" ht="15.75" customHeight="1">
      <c r="J522" s="79"/>
    </row>
    <row r="523" ht="15.75" customHeight="1">
      <c r="J523" s="79"/>
    </row>
    <row r="524" ht="15.75" customHeight="1">
      <c r="J524" s="79"/>
    </row>
    <row r="525" ht="15.75" customHeight="1">
      <c r="J525" s="79"/>
    </row>
    <row r="526" ht="15.75" customHeight="1">
      <c r="J526" s="79"/>
    </row>
    <row r="527" ht="15.75" customHeight="1">
      <c r="J527" s="79"/>
    </row>
    <row r="528" ht="15.75" customHeight="1">
      <c r="J528" s="79"/>
    </row>
    <row r="529" ht="15.75" customHeight="1">
      <c r="J529" s="79"/>
    </row>
    <row r="530" ht="15.75" customHeight="1">
      <c r="J530" s="79"/>
    </row>
    <row r="531" ht="15.75" customHeight="1">
      <c r="J531" s="79"/>
    </row>
    <row r="532" ht="15.75" customHeight="1">
      <c r="J532" s="79"/>
    </row>
    <row r="533" ht="15.75" customHeight="1">
      <c r="J533" s="79"/>
    </row>
    <row r="534" ht="15.75" customHeight="1">
      <c r="J534" s="79"/>
    </row>
    <row r="535" ht="15.75" customHeight="1">
      <c r="J535" s="79"/>
    </row>
    <row r="536" ht="15.75" customHeight="1">
      <c r="J536" s="79"/>
    </row>
    <row r="537" ht="15.75" customHeight="1">
      <c r="J537" s="79"/>
    </row>
    <row r="538" ht="15.75" customHeight="1">
      <c r="J538" s="79"/>
    </row>
    <row r="539" ht="15.75" customHeight="1">
      <c r="J539" s="79"/>
    </row>
    <row r="540" ht="15.75" customHeight="1">
      <c r="J540" s="79"/>
    </row>
    <row r="541" ht="15.75" customHeight="1">
      <c r="J541" s="79"/>
    </row>
    <row r="542" ht="15.75" customHeight="1">
      <c r="J542" s="79"/>
    </row>
    <row r="543" ht="15.75" customHeight="1">
      <c r="J543" s="79"/>
    </row>
    <row r="544" ht="15.75" customHeight="1">
      <c r="J544" s="79"/>
    </row>
    <row r="545" ht="15.75" customHeight="1">
      <c r="J545" s="79"/>
    </row>
    <row r="546" ht="15.75" customHeight="1">
      <c r="J546" s="79"/>
    </row>
    <row r="547" ht="15.75" customHeight="1">
      <c r="J547" s="79"/>
    </row>
    <row r="548" ht="15.75" customHeight="1">
      <c r="J548" s="79"/>
    </row>
    <row r="549" ht="15.75" customHeight="1">
      <c r="J549" s="79"/>
    </row>
    <row r="550" ht="15.75" customHeight="1">
      <c r="J550" s="79"/>
    </row>
    <row r="551" ht="15.75" customHeight="1">
      <c r="J551" s="79"/>
    </row>
    <row r="552" ht="15.75" customHeight="1">
      <c r="J552" s="79"/>
    </row>
    <row r="553" ht="15.75" customHeight="1">
      <c r="J553" s="79"/>
    </row>
    <row r="554" ht="15.75" customHeight="1">
      <c r="J554" s="79"/>
    </row>
    <row r="555" ht="15.75" customHeight="1">
      <c r="J555" s="79"/>
    </row>
    <row r="556" ht="15.75" customHeight="1">
      <c r="J556" s="79"/>
    </row>
    <row r="557" ht="15.75" customHeight="1">
      <c r="J557" s="79"/>
    </row>
    <row r="558" ht="15.75" customHeight="1">
      <c r="J558" s="79"/>
    </row>
    <row r="559" ht="15.75" customHeight="1">
      <c r="J559" s="79"/>
    </row>
    <row r="560" ht="15.75" customHeight="1">
      <c r="J560" s="79"/>
    </row>
    <row r="561" ht="15.75" customHeight="1">
      <c r="J561" s="79"/>
    </row>
    <row r="562" ht="15.75" customHeight="1">
      <c r="J562" s="79"/>
    </row>
    <row r="563" ht="15.75" customHeight="1">
      <c r="J563" s="79"/>
    </row>
    <row r="564" ht="15.75" customHeight="1">
      <c r="J564" s="79"/>
    </row>
    <row r="565" ht="15.75" customHeight="1">
      <c r="J565" s="79"/>
    </row>
    <row r="566" ht="15.75" customHeight="1">
      <c r="J566" s="79"/>
    </row>
    <row r="567" ht="15.75" customHeight="1">
      <c r="J567" s="79"/>
    </row>
    <row r="568" ht="15.75" customHeight="1">
      <c r="J568" s="79"/>
    </row>
    <row r="569" ht="15.75" customHeight="1">
      <c r="J569" s="79"/>
    </row>
    <row r="570" ht="15.75" customHeight="1">
      <c r="J570" s="79"/>
    </row>
    <row r="571" ht="15.75" customHeight="1">
      <c r="J571" s="79"/>
    </row>
    <row r="572" ht="15.75" customHeight="1">
      <c r="J572" s="79"/>
    </row>
    <row r="573" ht="15.75" customHeight="1">
      <c r="J573" s="79"/>
    </row>
    <row r="574" ht="15.75" customHeight="1">
      <c r="J574" s="79"/>
    </row>
    <row r="575" ht="15.75" customHeight="1">
      <c r="J575" s="79"/>
    </row>
    <row r="576" ht="15.75" customHeight="1">
      <c r="J576" s="79"/>
    </row>
    <row r="577" ht="15.75" customHeight="1">
      <c r="J577" s="79"/>
    </row>
    <row r="578" ht="15.75" customHeight="1">
      <c r="J578" s="79"/>
    </row>
    <row r="579" ht="15.75" customHeight="1">
      <c r="J579" s="79"/>
    </row>
    <row r="580" ht="15.75" customHeight="1">
      <c r="J580" s="79"/>
    </row>
    <row r="581" ht="15.75" customHeight="1">
      <c r="J581" s="79"/>
    </row>
    <row r="582" ht="15.75" customHeight="1">
      <c r="J582" s="79"/>
    </row>
    <row r="583" ht="15.75" customHeight="1">
      <c r="J583" s="79"/>
    </row>
    <row r="584" ht="15.75" customHeight="1">
      <c r="J584" s="79"/>
    </row>
    <row r="585" ht="15.75" customHeight="1">
      <c r="J585" s="79"/>
    </row>
    <row r="586" ht="15.75" customHeight="1">
      <c r="J586" s="79"/>
    </row>
    <row r="587" ht="15.75" customHeight="1">
      <c r="J587" s="79"/>
    </row>
    <row r="588" ht="15.75" customHeight="1">
      <c r="J588" s="79"/>
    </row>
    <row r="589" ht="15.75" customHeight="1">
      <c r="J589" s="79"/>
    </row>
    <row r="590" ht="15.75" customHeight="1">
      <c r="J590" s="79"/>
    </row>
    <row r="591" ht="15.75" customHeight="1">
      <c r="J591" s="79"/>
    </row>
    <row r="592" ht="15.75" customHeight="1">
      <c r="J592" s="79"/>
    </row>
    <row r="593" ht="15.75" customHeight="1">
      <c r="J593" s="79"/>
    </row>
    <row r="594" ht="15.75" customHeight="1">
      <c r="J594" s="79"/>
    </row>
    <row r="595" ht="15.75" customHeight="1">
      <c r="J595" s="79"/>
    </row>
    <row r="596" ht="15.75" customHeight="1">
      <c r="J596" s="79"/>
    </row>
    <row r="597" ht="15.75" customHeight="1">
      <c r="J597" s="79"/>
    </row>
    <row r="598" ht="15.75" customHeight="1">
      <c r="J598" s="79"/>
    </row>
    <row r="599" ht="15.75" customHeight="1">
      <c r="J599" s="79"/>
    </row>
    <row r="600" ht="15.75" customHeight="1">
      <c r="J600" s="79"/>
    </row>
    <row r="601" ht="15.75" customHeight="1">
      <c r="J601" s="79"/>
    </row>
    <row r="602" ht="15.75" customHeight="1">
      <c r="J602" s="79"/>
    </row>
    <row r="603" ht="15.75" customHeight="1">
      <c r="J603" s="79"/>
    </row>
    <row r="604" ht="15.75" customHeight="1">
      <c r="J604" s="79"/>
    </row>
    <row r="605" ht="15.75" customHeight="1">
      <c r="J605" s="79"/>
    </row>
    <row r="606" ht="15.75" customHeight="1">
      <c r="J606" s="79"/>
    </row>
    <row r="607" ht="15.75" customHeight="1">
      <c r="J607" s="79"/>
    </row>
    <row r="608" ht="15.75" customHeight="1">
      <c r="J608" s="79"/>
    </row>
    <row r="609" ht="15.75" customHeight="1">
      <c r="J609" s="79"/>
    </row>
    <row r="610" ht="15.75" customHeight="1">
      <c r="J610" s="79"/>
    </row>
    <row r="611" ht="15.75" customHeight="1">
      <c r="J611" s="79"/>
    </row>
    <row r="612" ht="15.75" customHeight="1">
      <c r="J612" s="79"/>
    </row>
    <row r="613" ht="15.75" customHeight="1">
      <c r="J613" s="79"/>
    </row>
    <row r="614" ht="15.75" customHeight="1">
      <c r="J614" s="79"/>
    </row>
    <row r="615" ht="15.75" customHeight="1">
      <c r="J615" s="79"/>
    </row>
    <row r="616" ht="15.75" customHeight="1">
      <c r="J616" s="79"/>
    </row>
    <row r="617" ht="15.75" customHeight="1">
      <c r="J617" s="79"/>
    </row>
    <row r="618" ht="15.75" customHeight="1">
      <c r="J618" s="79"/>
    </row>
    <row r="619" ht="15.75" customHeight="1">
      <c r="J619" s="79"/>
    </row>
    <row r="620" ht="15.75" customHeight="1">
      <c r="J620" s="79"/>
    </row>
    <row r="621" ht="15.75" customHeight="1">
      <c r="J621" s="79"/>
    </row>
    <row r="622" ht="15.75" customHeight="1">
      <c r="J622" s="79"/>
    </row>
    <row r="623" ht="15.75" customHeight="1">
      <c r="J623" s="79"/>
    </row>
    <row r="624" ht="15.75" customHeight="1">
      <c r="J624" s="79"/>
    </row>
    <row r="625" ht="15.75" customHeight="1">
      <c r="J625" s="79"/>
    </row>
    <row r="626" ht="15.75" customHeight="1">
      <c r="J626" s="79"/>
    </row>
    <row r="627" ht="15.75" customHeight="1">
      <c r="J627" s="79"/>
    </row>
    <row r="628" ht="15.75" customHeight="1">
      <c r="J628" s="79"/>
    </row>
    <row r="629" ht="15.75" customHeight="1">
      <c r="J629" s="79"/>
    </row>
    <row r="630" ht="15.75" customHeight="1">
      <c r="J630" s="79"/>
    </row>
    <row r="631" ht="15.75" customHeight="1">
      <c r="J631" s="79"/>
    </row>
    <row r="632" ht="15.75" customHeight="1">
      <c r="J632" s="79"/>
    </row>
    <row r="633" ht="15.75" customHeight="1">
      <c r="J633" s="79"/>
    </row>
    <row r="634" ht="15.75" customHeight="1">
      <c r="J634" s="79"/>
    </row>
    <row r="635" ht="15.75" customHeight="1">
      <c r="J635" s="79"/>
    </row>
    <row r="636" ht="15.75" customHeight="1">
      <c r="J636" s="79"/>
    </row>
    <row r="637" ht="15.75" customHeight="1">
      <c r="J637" s="79"/>
    </row>
    <row r="638" ht="15.75" customHeight="1">
      <c r="J638" s="79"/>
    </row>
    <row r="639" ht="15.75" customHeight="1">
      <c r="J639" s="79"/>
    </row>
    <row r="640" ht="15.75" customHeight="1">
      <c r="J640" s="79"/>
    </row>
    <row r="641" ht="15.75" customHeight="1">
      <c r="J641" s="79"/>
    </row>
    <row r="642" ht="15.75" customHeight="1">
      <c r="J642" s="79"/>
    </row>
    <row r="643" ht="15.75" customHeight="1">
      <c r="J643" s="79"/>
    </row>
    <row r="644" ht="15.75" customHeight="1">
      <c r="J644" s="79"/>
    </row>
    <row r="645" ht="15.75" customHeight="1">
      <c r="J645" s="79"/>
    </row>
    <row r="646" ht="15.75" customHeight="1">
      <c r="J646" s="79"/>
    </row>
    <row r="647" ht="15.75" customHeight="1">
      <c r="J647" s="79"/>
    </row>
    <row r="648" ht="15.75" customHeight="1">
      <c r="J648" s="79"/>
    </row>
    <row r="649" ht="15.75" customHeight="1">
      <c r="J649" s="79"/>
    </row>
    <row r="650" ht="15.75" customHeight="1">
      <c r="J650" s="79"/>
    </row>
    <row r="651" ht="15.75" customHeight="1">
      <c r="J651" s="79"/>
    </row>
    <row r="652" ht="15.75" customHeight="1">
      <c r="J652" s="79"/>
    </row>
    <row r="653" ht="15.75" customHeight="1">
      <c r="J653" s="79"/>
    </row>
    <row r="654" ht="15.75" customHeight="1">
      <c r="J654" s="79"/>
    </row>
    <row r="655" ht="15.75" customHeight="1">
      <c r="J655" s="79"/>
    </row>
    <row r="656" ht="15.75" customHeight="1">
      <c r="J656" s="79"/>
    </row>
    <row r="657" ht="15.75" customHeight="1">
      <c r="J657" s="79"/>
    </row>
    <row r="658" ht="15.75" customHeight="1">
      <c r="J658" s="79"/>
    </row>
    <row r="659" ht="15.75" customHeight="1">
      <c r="J659" s="79"/>
    </row>
    <row r="660" ht="15.75" customHeight="1">
      <c r="J660" s="79"/>
    </row>
    <row r="661" ht="15.75" customHeight="1">
      <c r="J661" s="79"/>
    </row>
    <row r="662" ht="15.75" customHeight="1">
      <c r="J662" s="79"/>
    </row>
    <row r="663" ht="15.75" customHeight="1">
      <c r="J663" s="79"/>
    </row>
    <row r="664" ht="15.75" customHeight="1">
      <c r="J664" s="79"/>
    </row>
    <row r="665" ht="15.75" customHeight="1">
      <c r="J665" s="79"/>
    </row>
    <row r="666" ht="15.75" customHeight="1">
      <c r="J666" s="79"/>
    </row>
    <row r="667" ht="15.75" customHeight="1">
      <c r="J667" s="79"/>
    </row>
    <row r="668" ht="15.75" customHeight="1">
      <c r="J668" s="79"/>
    </row>
    <row r="669" ht="15.75" customHeight="1">
      <c r="J669" s="79"/>
    </row>
    <row r="670" ht="15.75" customHeight="1">
      <c r="J670" s="79"/>
    </row>
    <row r="671" ht="15.75" customHeight="1">
      <c r="J671" s="79"/>
    </row>
    <row r="672" ht="15.75" customHeight="1">
      <c r="J672" s="79"/>
    </row>
    <row r="673" ht="15.75" customHeight="1">
      <c r="J673" s="79"/>
    </row>
    <row r="674" ht="15.75" customHeight="1">
      <c r="J674" s="79"/>
    </row>
    <row r="675" ht="15.75" customHeight="1">
      <c r="J675" s="79"/>
    </row>
    <row r="676" ht="15.75" customHeight="1">
      <c r="J676" s="79"/>
    </row>
    <row r="677" ht="15.75" customHeight="1">
      <c r="J677" s="79"/>
    </row>
    <row r="678" ht="15.75" customHeight="1">
      <c r="J678" s="79"/>
    </row>
    <row r="679" ht="15.75" customHeight="1">
      <c r="J679" s="79"/>
    </row>
    <row r="680" ht="15.75" customHeight="1">
      <c r="J680" s="79"/>
    </row>
    <row r="681" ht="15.75" customHeight="1">
      <c r="J681" s="79"/>
    </row>
    <row r="682" ht="15.75" customHeight="1">
      <c r="J682" s="79"/>
    </row>
    <row r="683" ht="15.75" customHeight="1">
      <c r="J683" s="79"/>
    </row>
    <row r="684" ht="15.75" customHeight="1">
      <c r="J684" s="79"/>
    </row>
    <row r="685" ht="15.75" customHeight="1">
      <c r="J685" s="79"/>
    </row>
    <row r="686" ht="15.75" customHeight="1">
      <c r="J686" s="79"/>
    </row>
    <row r="687" ht="15.75" customHeight="1">
      <c r="J687" s="79"/>
    </row>
    <row r="688" ht="15.75" customHeight="1">
      <c r="J688" s="79"/>
    </row>
    <row r="689" ht="15.75" customHeight="1">
      <c r="J689" s="79"/>
    </row>
    <row r="690" ht="15.75" customHeight="1">
      <c r="J690" s="79"/>
    </row>
    <row r="691" ht="15.75" customHeight="1">
      <c r="J691" s="79"/>
    </row>
    <row r="692" ht="15.75" customHeight="1">
      <c r="J692" s="79"/>
    </row>
    <row r="693" ht="15.75" customHeight="1">
      <c r="J693" s="79"/>
    </row>
    <row r="694" ht="15.75" customHeight="1">
      <c r="J694" s="79"/>
    </row>
    <row r="695" ht="15.75" customHeight="1">
      <c r="J695" s="79"/>
    </row>
    <row r="696" ht="15.75" customHeight="1">
      <c r="J696" s="79"/>
    </row>
    <row r="697" ht="15.75" customHeight="1">
      <c r="J697" s="79"/>
    </row>
    <row r="698" ht="15.75" customHeight="1">
      <c r="J698" s="79"/>
    </row>
    <row r="699" ht="15.75" customHeight="1">
      <c r="J699" s="79"/>
    </row>
    <row r="700" ht="15.75" customHeight="1">
      <c r="J700" s="79"/>
    </row>
    <row r="701" ht="15.75" customHeight="1">
      <c r="J701" s="79"/>
    </row>
    <row r="702" ht="15.75" customHeight="1">
      <c r="J702" s="79"/>
    </row>
    <row r="703" ht="15.75" customHeight="1">
      <c r="J703" s="79"/>
    </row>
    <row r="704" ht="15.75" customHeight="1">
      <c r="J704" s="79"/>
    </row>
    <row r="705" ht="15.75" customHeight="1">
      <c r="J705" s="79"/>
    </row>
    <row r="706" ht="15.75" customHeight="1">
      <c r="J706" s="79"/>
    </row>
    <row r="707" ht="15.75" customHeight="1">
      <c r="J707" s="79"/>
    </row>
    <row r="708" ht="15.75" customHeight="1">
      <c r="J708" s="79"/>
    </row>
    <row r="709" ht="15.75" customHeight="1">
      <c r="J709" s="79"/>
    </row>
    <row r="710" ht="15.75" customHeight="1">
      <c r="J710" s="79"/>
    </row>
    <row r="711" ht="15.75" customHeight="1">
      <c r="J711" s="79"/>
    </row>
    <row r="712" ht="15.75" customHeight="1">
      <c r="J712" s="79"/>
    </row>
    <row r="713" ht="15.75" customHeight="1">
      <c r="J713" s="79"/>
    </row>
    <row r="714" ht="15.75" customHeight="1">
      <c r="J714" s="79"/>
    </row>
    <row r="715" ht="15.75" customHeight="1">
      <c r="J715" s="79"/>
    </row>
    <row r="716" ht="15.75" customHeight="1">
      <c r="J716" s="79"/>
    </row>
    <row r="717" ht="15.75" customHeight="1">
      <c r="J717" s="79"/>
    </row>
    <row r="718" ht="15.75" customHeight="1">
      <c r="J718" s="79"/>
    </row>
    <row r="719" ht="15.75" customHeight="1">
      <c r="J719" s="79"/>
    </row>
    <row r="720" ht="15.75" customHeight="1">
      <c r="J720" s="79"/>
    </row>
    <row r="721" ht="15.75" customHeight="1">
      <c r="J721" s="79"/>
    </row>
    <row r="722" ht="15.75" customHeight="1">
      <c r="J722" s="79"/>
    </row>
    <row r="723" ht="15.75" customHeight="1">
      <c r="J723" s="79"/>
    </row>
    <row r="724" ht="15.75" customHeight="1">
      <c r="J724" s="79"/>
    </row>
    <row r="725" ht="15.75" customHeight="1">
      <c r="J725" s="79"/>
    </row>
    <row r="726" ht="15.75" customHeight="1">
      <c r="J726" s="79"/>
    </row>
    <row r="727" ht="15.75" customHeight="1">
      <c r="J727" s="79"/>
    </row>
    <row r="728" ht="15.75" customHeight="1">
      <c r="J728" s="79"/>
    </row>
    <row r="729" ht="15.75" customHeight="1">
      <c r="J729" s="79"/>
    </row>
    <row r="730" ht="15.75" customHeight="1">
      <c r="J730" s="79"/>
    </row>
    <row r="731" ht="15.75" customHeight="1">
      <c r="J731" s="79"/>
    </row>
    <row r="732" ht="15.75" customHeight="1">
      <c r="J732" s="79"/>
    </row>
    <row r="733" ht="15.75" customHeight="1">
      <c r="J733" s="79"/>
    </row>
    <row r="734" ht="15.75" customHeight="1">
      <c r="J734" s="79"/>
    </row>
    <row r="735" ht="15.75" customHeight="1">
      <c r="J735" s="79"/>
    </row>
    <row r="736" ht="15.75" customHeight="1">
      <c r="J736" s="79"/>
    </row>
    <row r="737" ht="15.75" customHeight="1">
      <c r="J737" s="79"/>
    </row>
    <row r="738" ht="15.75" customHeight="1">
      <c r="J738" s="79"/>
    </row>
    <row r="739" ht="15.75" customHeight="1">
      <c r="J739" s="79"/>
    </row>
    <row r="740" ht="15.75" customHeight="1">
      <c r="J740" s="79"/>
    </row>
    <row r="741" ht="15.75" customHeight="1">
      <c r="J741" s="79"/>
    </row>
    <row r="742" ht="15.75" customHeight="1">
      <c r="J742" s="79"/>
    </row>
    <row r="743" ht="15.75" customHeight="1">
      <c r="J743" s="79"/>
    </row>
    <row r="744" ht="15.75" customHeight="1">
      <c r="J744" s="79"/>
    </row>
    <row r="745" ht="15.75" customHeight="1">
      <c r="J745" s="79"/>
    </row>
    <row r="746" ht="15.75" customHeight="1">
      <c r="J746" s="79"/>
    </row>
    <row r="747" ht="15.75" customHeight="1">
      <c r="J747" s="79"/>
    </row>
    <row r="748" ht="15.75" customHeight="1">
      <c r="J748" s="79"/>
    </row>
    <row r="749" ht="15.75" customHeight="1">
      <c r="J749" s="79"/>
    </row>
    <row r="750" ht="15.75" customHeight="1">
      <c r="J750" s="79"/>
    </row>
    <row r="751" ht="15.75" customHeight="1">
      <c r="J751" s="79"/>
    </row>
    <row r="752" ht="15.75" customHeight="1">
      <c r="J752" s="79"/>
    </row>
    <row r="753" ht="15.75" customHeight="1">
      <c r="J753" s="79"/>
    </row>
    <row r="754" ht="15.75" customHeight="1">
      <c r="J754" s="79"/>
    </row>
    <row r="755" ht="15.75" customHeight="1">
      <c r="J755" s="79"/>
    </row>
    <row r="756" ht="15.75" customHeight="1">
      <c r="J756" s="79"/>
    </row>
    <row r="757" ht="15.75" customHeight="1">
      <c r="J757" s="79"/>
    </row>
    <row r="758" ht="15.75" customHeight="1">
      <c r="J758" s="79"/>
    </row>
    <row r="759" ht="15.75" customHeight="1">
      <c r="J759" s="79"/>
    </row>
    <row r="760" ht="15.75" customHeight="1">
      <c r="J760" s="79"/>
    </row>
    <row r="761" ht="15.75" customHeight="1">
      <c r="J761" s="79"/>
    </row>
    <row r="762" ht="15.75" customHeight="1">
      <c r="J762" s="79"/>
    </row>
    <row r="763" ht="15.75" customHeight="1">
      <c r="J763" s="79"/>
    </row>
    <row r="764" ht="15.75" customHeight="1">
      <c r="J764" s="79"/>
    </row>
    <row r="765" ht="15.75" customHeight="1">
      <c r="J765" s="79"/>
    </row>
    <row r="766" ht="15.75" customHeight="1">
      <c r="J766" s="79"/>
    </row>
    <row r="767" ht="15.75" customHeight="1">
      <c r="J767" s="79"/>
    </row>
    <row r="768" ht="15.75" customHeight="1">
      <c r="J768" s="79"/>
    </row>
    <row r="769" ht="15.75" customHeight="1">
      <c r="J769" s="79"/>
    </row>
    <row r="770" ht="15.75" customHeight="1">
      <c r="J770" s="79"/>
    </row>
    <row r="771" ht="15.75" customHeight="1">
      <c r="J771" s="79"/>
    </row>
    <row r="772" ht="15.75" customHeight="1">
      <c r="J772" s="79"/>
    </row>
    <row r="773" ht="15.75" customHeight="1">
      <c r="J773" s="79"/>
    </row>
    <row r="774" ht="15.75" customHeight="1">
      <c r="J774" s="79"/>
    </row>
    <row r="775" ht="15.75" customHeight="1">
      <c r="J775" s="79"/>
    </row>
    <row r="776" ht="15.75" customHeight="1">
      <c r="J776" s="79"/>
    </row>
    <row r="777" ht="15.75" customHeight="1">
      <c r="J777" s="79"/>
    </row>
    <row r="778" ht="15.75" customHeight="1">
      <c r="J778" s="79"/>
    </row>
    <row r="779" ht="15.75" customHeight="1">
      <c r="J779" s="79"/>
    </row>
    <row r="780" ht="15.75" customHeight="1">
      <c r="J780" s="79"/>
    </row>
    <row r="781" ht="15.75" customHeight="1">
      <c r="J781" s="79"/>
    </row>
    <row r="782" ht="15.75" customHeight="1">
      <c r="J782" s="79"/>
    </row>
    <row r="783" ht="15.75" customHeight="1">
      <c r="J783" s="79"/>
    </row>
    <row r="784" ht="15.75" customHeight="1">
      <c r="J784" s="79"/>
    </row>
    <row r="785" ht="15.75" customHeight="1">
      <c r="J785" s="79"/>
    </row>
    <row r="786" ht="15.75" customHeight="1">
      <c r="J786" s="79"/>
    </row>
    <row r="787" ht="15.75" customHeight="1">
      <c r="J787" s="79"/>
    </row>
    <row r="788" ht="15.75" customHeight="1">
      <c r="J788" s="79"/>
    </row>
    <row r="789" ht="15.75" customHeight="1">
      <c r="J789" s="79"/>
    </row>
    <row r="790" ht="15.75" customHeight="1">
      <c r="J790" s="79"/>
    </row>
    <row r="791" ht="15.75" customHeight="1">
      <c r="J791" s="79"/>
    </row>
    <row r="792" ht="15.75" customHeight="1">
      <c r="J792" s="79"/>
    </row>
    <row r="793" ht="15.75" customHeight="1">
      <c r="J793" s="79"/>
    </row>
    <row r="794" ht="15.75" customHeight="1">
      <c r="J794" s="79"/>
    </row>
    <row r="795" ht="15.75" customHeight="1">
      <c r="J795" s="79"/>
    </row>
    <row r="796" ht="15.75" customHeight="1">
      <c r="J796" s="79"/>
    </row>
    <row r="797" ht="15.75" customHeight="1">
      <c r="J797" s="79"/>
    </row>
    <row r="798" ht="15.75" customHeight="1">
      <c r="J798" s="79"/>
    </row>
    <row r="799" ht="15.75" customHeight="1">
      <c r="J799" s="79"/>
    </row>
    <row r="800" ht="15.75" customHeight="1">
      <c r="J800" s="79"/>
    </row>
    <row r="801" ht="15.75" customHeight="1">
      <c r="J801" s="79"/>
    </row>
    <row r="802" ht="15.75" customHeight="1">
      <c r="J802" s="79"/>
    </row>
    <row r="803" ht="15.75" customHeight="1">
      <c r="J803" s="79"/>
    </row>
    <row r="804" ht="15.75" customHeight="1">
      <c r="J804" s="79"/>
    </row>
    <row r="805" ht="15.75" customHeight="1">
      <c r="J805" s="79"/>
    </row>
    <row r="806" ht="15.75" customHeight="1">
      <c r="J806" s="79"/>
    </row>
    <row r="807" ht="15.75" customHeight="1">
      <c r="J807" s="79"/>
    </row>
    <row r="808" ht="15.75" customHeight="1">
      <c r="J808" s="79"/>
    </row>
    <row r="809" ht="15.75" customHeight="1">
      <c r="J809" s="79"/>
    </row>
    <row r="810" ht="15.75" customHeight="1">
      <c r="J810" s="79"/>
    </row>
    <row r="811" ht="15.75" customHeight="1">
      <c r="J811" s="79"/>
    </row>
    <row r="812" ht="15.75" customHeight="1">
      <c r="J812" s="79"/>
    </row>
    <row r="813" ht="15.75" customHeight="1">
      <c r="J813" s="79"/>
    </row>
    <row r="814" ht="15.75" customHeight="1">
      <c r="J814" s="79"/>
    </row>
    <row r="815" ht="15.75" customHeight="1">
      <c r="J815" s="79"/>
    </row>
    <row r="816" ht="15.75" customHeight="1">
      <c r="J816" s="79"/>
    </row>
    <row r="817" ht="15.75" customHeight="1">
      <c r="J817" s="79"/>
    </row>
    <row r="818" ht="15.75" customHeight="1">
      <c r="J818" s="79"/>
    </row>
    <row r="819" ht="15.75" customHeight="1">
      <c r="J819" s="79"/>
    </row>
    <row r="820" ht="15.75" customHeight="1">
      <c r="J820" s="79"/>
    </row>
    <row r="821" ht="15.75" customHeight="1">
      <c r="J821" s="79"/>
    </row>
    <row r="822" ht="15.75" customHeight="1">
      <c r="J822" s="79"/>
    </row>
    <row r="823" ht="15.75" customHeight="1">
      <c r="J823" s="79"/>
    </row>
    <row r="824" ht="15.75" customHeight="1">
      <c r="J824" s="79"/>
    </row>
    <row r="825" ht="15.75" customHeight="1">
      <c r="J825" s="79"/>
    </row>
    <row r="826" ht="15.75" customHeight="1">
      <c r="J826" s="79"/>
    </row>
    <row r="827" ht="15.75" customHeight="1">
      <c r="J827" s="79"/>
    </row>
    <row r="828" ht="15.75" customHeight="1">
      <c r="J828" s="79"/>
    </row>
    <row r="829" ht="15.75" customHeight="1">
      <c r="J829" s="79"/>
    </row>
    <row r="830" ht="15.75" customHeight="1">
      <c r="J830" s="79"/>
    </row>
    <row r="831" ht="15.75" customHeight="1">
      <c r="J831" s="79"/>
    </row>
    <row r="832" ht="15.75" customHeight="1">
      <c r="J832" s="79"/>
    </row>
    <row r="833" ht="15.75" customHeight="1">
      <c r="J833" s="79"/>
    </row>
    <row r="834" ht="15.75" customHeight="1">
      <c r="J834" s="79"/>
    </row>
    <row r="835" ht="15.75" customHeight="1">
      <c r="J835" s="79"/>
    </row>
    <row r="836" ht="15.75" customHeight="1">
      <c r="J836" s="79"/>
    </row>
    <row r="837" ht="15.75" customHeight="1">
      <c r="J837" s="79"/>
    </row>
    <row r="838" ht="15.75" customHeight="1">
      <c r="J838" s="79"/>
    </row>
    <row r="839" ht="15.75" customHeight="1">
      <c r="J839" s="79"/>
    </row>
    <row r="840" ht="15.75" customHeight="1">
      <c r="J840" s="79"/>
    </row>
    <row r="841" ht="15.75" customHeight="1">
      <c r="J841" s="79"/>
    </row>
    <row r="842" ht="15.75" customHeight="1">
      <c r="J842" s="79"/>
    </row>
    <row r="843" ht="15.75" customHeight="1">
      <c r="J843" s="79"/>
    </row>
    <row r="844" ht="15.75" customHeight="1">
      <c r="J844" s="79"/>
    </row>
    <row r="845" ht="15.75" customHeight="1">
      <c r="J845" s="79"/>
    </row>
    <row r="846" ht="15.75" customHeight="1">
      <c r="J846" s="79"/>
    </row>
    <row r="847" ht="15.75" customHeight="1">
      <c r="J847" s="79"/>
    </row>
    <row r="848" ht="15.75" customHeight="1">
      <c r="J848" s="79"/>
    </row>
    <row r="849" ht="15.75" customHeight="1">
      <c r="J849" s="79"/>
    </row>
    <row r="850" ht="15.75" customHeight="1">
      <c r="J850" s="79"/>
    </row>
    <row r="851" ht="15.75" customHeight="1">
      <c r="J851" s="79"/>
    </row>
    <row r="852" ht="15.75" customHeight="1">
      <c r="J852" s="79"/>
    </row>
    <row r="853" ht="15.75" customHeight="1">
      <c r="J853" s="79"/>
    </row>
    <row r="854" ht="15.75" customHeight="1">
      <c r="J854" s="79"/>
    </row>
    <row r="855" ht="15.75" customHeight="1">
      <c r="J855" s="79"/>
    </row>
    <row r="856" ht="15.75" customHeight="1">
      <c r="J856" s="79"/>
    </row>
    <row r="857" ht="15.75" customHeight="1">
      <c r="J857" s="79"/>
    </row>
    <row r="858" ht="15.75" customHeight="1">
      <c r="J858" s="79"/>
    </row>
    <row r="859" ht="15.75" customHeight="1">
      <c r="J859" s="79"/>
    </row>
    <row r="860" ht="15.75" customHeight="1">
      <c r="J860" s="79"/>
    </row>
    <row r="861" ht="15.75" customHeight="1">
      <c r="J861" s="79"/>
    </row>
    <row r="862" ht="15.75" customHeight="1">
      <c r="J862" s="79"/>
    </row>
    <row r="863" ht="15.75" customHeight="1">
      <c r="J863" s="79"/>
    </row>
    <row r="864" ht="15.75" customHeight="1">
      <c r="J864" s="79"/>
    </row>
    <row r="865" ht="15.75" customHeight="1">
      <c r="J865" s="79"/>
    </row>
    <row r="866" ht="15.75" customHeight="1">
      <c r="J866" s="79"/>
    </row>
    <row r="867" ht="15.75" customHeight="1">
      <c r="J867" s="79"/>
    </row>
    <row r="868" ht="15.75" customHeight="1">
      <c r="J868" s="79"/>
    </row>
    <row r="869" ht="15.75" customHeight="1">
      <c r="J869" s="79"/>
    </row>
    <row r="870" ht="15.75" customHeight="1">
      <c r="J870" s="79"/>
    </row>
    <row r="871" ht="15.75" customHeight="1">
      <c r="J871" s="79"/>
    </row>
    <row r="872" ht="15.75" customHeight="1">
      <c r="J872" s="79"/>
    </row>
    <row r="873" ht="15.75" customHeight="1">
      <c r="J873" s="79"/>
    </row>
    <row r="874" ht="15.75" customHeight="1">
      <c r="J874" s="79"/>
    </row>
    <row r="875" ht="15.75" customHeight="1">
      <c r="J875" s="79"/>
    </row>
    <row r="876" ht="15.75" customHeight="1">
      <c r="J876" s="79"/>
    </row>
    <row r="877" ht="15.75" customHeight="1">
      <c r="J877" s="79"/>
    </row>
    <row r="878" ht="15.75" customHeight="1">
      <c r="J878" s="79"/>
    </row>
    <row r="879" ht="15.75" customHeight="1">
      <c r="J879" s="79"/>
    </row>
    <row r="880" ht="15.75" customHeight="1">
      <c r="J880" s="79"/>
    </row>
    <row r="881" ht="15.75" customHeight="1">
      <c r="J881" s="79"/>
    </row>
    <row r="882" ht="15.75" customHeight="1">
      <c r="J882" s="79"/>
    </row>
    <row r="883" ht="15.75" customHeight="1">
      <c r="J883" s="79"/>
    </row>
    <row r="884" ht="15.75" customHeight="1">
      <c r="J884" s="79"/>
    </row>
    <row r="885" ht="15.75" customHeight="1">
      <c r="J885" s="79"/>
    </row>
    <row r="886" ht="15.75" customHeight="1">
      <c r="J886" s="79"/>
    </row>
    <row r="887" ht="15.75" customHeight="1">
      <c r="J887" s="79"/>
    </row>
    <row r="888" ht="15.75" customHeight="1">
      <c r="J888" s="79"/>
    </row>
    <row r="889" ht="15.75" customHeight="1">
      <c r="J889" s="79"/>
    </row>
    <row r="890" ht="15.75" customHeight="1">
      <c r="J890" s="79"/>
    </row>
    <row r="891" ht="15.75" customHeight="1">
      <c r="J891" s="79"/>
    </row>
    <row r="892" ht="15.75" customHeight="1">
      <c r="J892" s="79"/>
    </row>
    <row r="893" ht="15.75" customHeight="1">
      <c r="J893" s="79"/>
    </row>
    <row r="894" ht="15.75" customHeight="1">
      <c r="J894" s="79"/>
    </row>
    <row r="895" ht="15.75" customHeight="1">
      <c r="J895" s="79"/>
    </row>
    <row r="896" ht="15.75" customHeight="1">
      <c r="J896" s="79"/>
    </row>
    <row r="897" ht="15.75" customHeight="1">
      <c r="J897" s="79"/>
    </row>
    <row r="898" ht="15.75" customHeight="1">
      <c r="J898" s="79"/>
    </row>
    <row r="899" ht="15.75" customHeight="1">
      <c r="J899" s="79"/>
    </row>
    <row r="900" ht="15.75" customHeight="1">
      <c r="J900" s="79"/>
    </row>
    <row r="901" ht="15.75" customHeight="1">
      <c r="J901" s="79"/>
    </row>
    <row r="902" ht="15.75" customHeight="1">
      <c r="J902" s="79"/>
    </row>
    <row r="903" ht="15.75" customHeight="1">
      <c r="J903" s="79"/>
    </row>
    <row r="904" ht="15.75" customHeight="1">
      <c r="J904" s="79"/>
    </row>
    <row r="905" ht="15.75" customHeight="1">
      <c r="J905" s="79"/>
    </row>
    <row r="906" ht="15.75" customHeight="1">
      <c r="J906" s="79"/>
    </row>
    <row r="907" ht="15.75" customHeight="1">
      <c r="J907" s="79"/>
    </row>
    <row r="908" ht="15.75" customHeight="1">
      <c r="J908" s="79"/>
    </row>
    <row r="909" ht="15.75" customHeight="1">
      <c r="J909" s="79"/>
    </row>
    <row r="910" ht="15.75" customHeight="1">
      <c r="J910" s="79"/>
    </row>
    <row r="911" ht="15.75" customHeight="1">
      <c r="J911" s="79"/>
    </row>
    <row r="912" ht="15.75" customHeight="1">
      <c r="J912" s="79"/>
    </row>
    <row r="913" ht="15.75" customHeight="1">
      <c r="J913" s="79"/>
    </row>
    <row r="914" ht="15.75" customHeight="1">
      <c r="J914" s="79"/>
    </row>
    <row r="915" ht="15.75" customHeight="1">
      <c r="J915" s="79"/>
    </row>
    <row r="916" ht="15.75" customHeight="1">
      <c r="J916" s="79"/>
    </row>
    <row r="917" ht="15.75" customHeight="1">
      <c r="J917" s="79"/>
    </row>
    <row r="918" ht="15.75" customHeight="1">
      <c r="J918" s="79"/>
    </row>
    <row r="919" ht="15.75" customHeight="1">
      <c r="J919" s="79"/>
    </row>
    <row r="920" ht="15.75" customHeight="1">
      <c r="J920" s="79"/>
    </row>
    <row r="921" ht="15.75" customHeight="1">
      <c r="J921" s="79"/>
    </row>
    <row r="922" ht="15.75" customHeight="1">
      <c r="J922" s="79"/>
    </row>
    <row r="923" ht="15.75" customHeight="1">
      <c r="J923" s="79"/>
    </row>
    <row r="924" ht="15.75" customHeight="1">
      <c r="J924" s="79"/>
    </row>
    <row r="925" ht="15.75" customHeight="1">
      <c r="J925" s="79"/>
    </row>
    <row r="926" ht="15.75" customHeight="1">
      <c r="J926" s="79"/>
    </row>
    <row r="927" ht="15.75" customHeight="1">
      <c r="J927" s="79"/>
    </row>
    <row r="928" ht="15.75" customHeight="1">
      <c r="J928" s="79"/>
    </row>
    <row r="929" ht="15.75" customHeight="1">
      <c r="J929" s="79"/>
    </row>
    <row r="930" ht="15.75" customHeight="1">
      <c r="J930" s="79"/>
    </row>
    <row r="931" ht="15.75" customHeight="1">
      <c r="J931" s="79"/>
    </row>
    <row r="932" ht="15.75" customHeight="1">
      <c r="J932" s="79"/>
    </row>
    <row r="933" ht="15.75" customHeight="1">
      <c r="J933" s="79"/>
    </row>
    <row r="934" ht="15.75" customHeight="1">
      <c r="J934" s="79"/>
    </row>
    <row r="935" ht="15.75" customHeight="1">
      <c r="J935" s="79"/>
    </row>
    <row r="936" ht="15.75" customHeight="1">
      <c r="J936" s="79"/>
    </row>
    <row r="937" ht="15.75" customHeight="1">
      <c r="J937" s="79"/>
    </row>
    <row r="938" ht="15.75" customHeight="1">
      <c r="J938" s="79"/>
    </row>
    <row r="939" ht="15.75" customHeight="1">
      <c r="J939" s="79"/>
    </row>
    <row r="940" ht="15.75" customHeight="1">
      <c r="J940" s="79"/>
    </row>
    <row r="941" ht="15.75" customHeight="1">
      <c r="J941" s="79"/>
    </row>
    <row r="942" ht="15.75" customHeight="1">
      <c r="J942" s="79"/>
    </row>
    <row r="943" ht="15.75" customHeight="1">
      <c r="J943" s="79"/>
    </row>
    <row r="944" ht="15.75" customHeight="1">
      <c r="J944" s="79"/>
    </row>
    <row r="945" ht="15.75" customHeight="1">
      <c r="J945" s="79"/>
    </row>
    <row r="946" ht="15.75" customHeight="1">
      <c r="J946" s="79"/>
    </row>
    <row r="947" ht="15.75" customHeight="1">
      <c r="J947" s="79"/>
    </row>
    <row r="948" ht="15.75" customHeight="1">
      <c r="J948" s="79"/>
    </row>
    <row r="949" ht="15.75" customHeight="1">
      <c r="J949" s="79"/>
    </row>
    <row r="950" ht="15.75" customHeight="1">
      <c r="J950" s="79"/>
    </row>
    <row r="951" ht="15.75" customHeight="1">
      <c r="J951" s="79"/>
    </row>
    <row r="952" ht="15.75" customHeight="1">
      <c r="J952" s="79"/>
    </row>
    <row r="953" ht="15.75" customHeight="1">
      <c r="J953" s="79"/>
    </row>
    <row r="954" ht="15.75" customHeight="1">
      <c r="J954" s="79"/>
    </row>
    <row r="955" ht="15.75" customHeight="1">
      <c r="J955" s="79"/>
    </row>
    <row r="956" ht="15.75" customHeight="1">
      <c r="J956" s="79"/>
    </row>
    <row r="957" ht="15.75" customHeight="1">
      <c r="J957" s="79"/>
    </row>
    <row r="958" ht="15.75" customHeight="1">
      <c r="J958" s="79"/>
    </row>
    <row r="959" ht="15.75" customHeight="1">
      <c r="J959" s="79"/>
    </row>
    <row r="960" ht="15.75" customHeight="1">
      <c r="J960" s="79"/>
    </row>
    <row r="961" ht="15.75" customHeight="1">
      <c r="J961" s="79"/>
    </row>
    <row r="962" ht="15.75" customHeight="1">
      <c r="J962" s="79"/>
    </row>
    <row r="963" ht="15.75" customHeight="1">
      <c r="J963" s="79"/>
    </row>
    <row r="964" ht="15.75" customHeight="1">
      <c r="J964" s="79"/>
    </row>
    <row r="965" ht="15.75" customHeight="1">
      <c r="J965" s="79"/>
    </row>
    <row r="966" ht="15.75" customHeight="1">
      <c r="J966" s="79"/>
    </row>
    <row r="967" ht="15.75" customHeight="1">
      <c r="J967" s="79"/>
    </row>
    <row r="968" ht="15.75" customHeight="1">
      <c r="J968" s="79"/>
    </row>
    <row r="969" ht="15.75" customHeight="1">
      <c r="J969" s="79"/>
    </row>
    <row r="970" ht="15.75" customHeight="1">
      <c r="J970" s="79"/>
    </row>
    <row r="971" ht="15.75" customHeight="1">
      <c r="J971" s="79"/>
    </row>
    <row r="972" ht="15.75" customHeight="1">
      <c r="J972" s="79"/>
    </row>
    <row r="973" ht="15.75" customHeight="1">
      <c r="J973" s="79"/>
    </row>
    <row r="974" ht="15.75" customHeight="1">
      <c r="J974" s="79"/>
    </row>
    <row r="975" ht="15.75" customHeight="1">
      <c r="J975" s="79"/>
    </row>
    <row r="976" ht="15.75" customHeight="1">
      <c r="J976" s="79"/>
    </row>
    <row r="977" ht="15.75" customHeight="1">
      <c r="J977" s="79"/>
    </row>
    <row r="978" ht="15.75" customHeight="1">
      <c r="J978" s="79"/>
    </row>
    <row r="979" ht="15.75" customHeight="1">
      <c r="J979" s="79"/>
    </row>
    <row r="980" ht="15.75" customHeight="1">
      <c r="J980" s="79"/>
    </row>
    <row r="981" ht="15.75" customHeight="1">
      <c r="J981" s="79"/>
    </row>
    <row r="982" ht="15.75" customHeight="1">
      <c r="J982" s="79"/>
    </row>
    <row r="983" ht="15.75" customHeight="1">
      <c r="J983" s="79"/>
    </row>
    <row r="984" ht="15.75" customHeight="1">
      <c r="J984" s="79"/>
    </row>
    <row r="985" ht="15.75" customHeight="1">
      <c r="J985" s="79"/>
    </row>
    <row r="986" ht="15.75" customHeight="1">
      <c r="J986" s="79"/>
    </row>
    <row r="987" ht="15.75" customHeight="1">
      <c r="J987" s="79"/>
    </row>
    <row r="988" ht="15.75" customHeight="1">
      <c r="J988" s="79"/>
    </row>
    <row r="989" ht="15.75" customHeight="1">
      <c r="J989" s="79"/>
    </row>
    <row r="990" ht="15.75" customHeight="1">
      <c r="J990" s="79"/>
    </row>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K$22">
    <filterColumn colId="8">
      <filters>
        <filter val="No logrado"/>
        <filter val="No aplica"/>
      </filters>
    </filterColumn>
  </autoFilter>
  <mergeCells count="14">
    <mergeCell ref="A27:B27"/>
    <mergeCell ref="A28:B28"/>
    <mergeCell ref="A29:B29"/>
    <mergeCell ref="A30:B30"/>
    <mergeCell ref="C28:I28"/>
    <mergeCell ref="C29:I29"/>
    <mergeCell ref="C30:I30"/>
    <mergeCell ref="A1:K1"/>
    <mergeCell ref="A24:I24"/>
    <mergeCell ref="A25:B25"/>
    <mergeCell ref="C25:I25"/>
    <mergeCell ref="A26:B26"/>
    <mergeCell ref="C26:I26"/>
    <mergeCell ref="C27:I27"/>
  </mergeCells>
  <dataValidations>
    <dataValidation type="custom" allowBlank="1" showErrorMessage="1" sqref="J2 J3:K22 J23:J990">
      <formula1>LTE(LEN(J2),(1000))</formula1>
    </dataValidation>
    <dataValidation type="list" allowBlank="1" showErrorMessage="1" sqref="G4:G6 G12 G16:G17 G19:G22">
      <formula1>'Parámetros'!$A$26:$A$28</formula1>
    </dataValidation>
    <dataValidation type="list" allowBlank="1" showErrorMessage="1" sqref="H4:H22">
      <formula1>'Parámetros'!$A$22:$A$25</formula1>
    </dataValidation>
    <dataValidation type="list" allowBlank="1" showErrorMessage="1" sqref="I4:I22">
      <formula1>'Parámetros'!$A$30:$A$32</formula1>
    </dataValidation>
    <dataValidation type="list" allowBlank="1" showErrorMessage="1" sqref="G7:G11 G13:G15 G18">
      <formula1>'Parámetros'!$A$26:$A$27</formula1>
    </dataValidation>
    <dataValidation type="decimal" allowBlank="1" showErrorMessage="1" sqref="A4:B22">
      <formula1>1.0</formula1>
      <formula2>200.0</formula2>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2" width="18.43"/>
    <col customWidth="1" min="3" max="9" width="11.71"/>
    <col customWidth="1" min="10" max="10" width="20.14"/>
    <col customWidth="1" min="11" max="11" width="22.14"/>
    <col customWidth="1" min="12" max="12" width="19.14"/>
    <col customWidth="1" min="13" max="13" width="46.71"/>
    <col customWidth="1" min="14" max="14" width="37.29"/>
    <col customWidth="1" min="15" max="15" width="18.0"/>
    <col customWidth="1" min="16" max="16" width="17.14"/>
    <col customWidth="1" min="17" max="18" width="11.43"/>
  </cols>
  <sheetData>
    <row r="1">
      <c r="A1" s="80" t="s">
        <v>138</v>
      </c>
    </row>
    <row r="3">
      <c r="A3" s="49" t="s">
        <v>139</v>
      </c>
      <c r="B3" s="49" t="s">
        <v>140</v>
      </c>
      <c r="C3" s="49" t="s">
        <v>141</v>
      </c>
      <c r="D3" s="49" t="s">
        <v>142</v>
      </c>
      <c r="E3" s="49" t="s">
        <v>143</v>
      </c>
      <c r="F3" s="49" t="s">
        <v>144</v>
      </c>
      <c r="G3" s="49" t="s">
        <v>145</v>
      </c>
      <c r="H3" s="49" t="s">
        <v>146</v>
      </c>
      <c r="I3" s="49" t="s">
        <v>147</v>
      </c>
      <c r="J3" s="49" t="s">
        <v>148</v>
      </c>
      <c r="K3" s="49" t="s">
        <v>149</v>
      </c>
      <c r="L3" s="48" t="s">
        <v>53</v>
      </c>
      <c r="M3" s="49" t="s">
        <v>150</v>
      </c>
      <c r="N3" s="49" t="s">
        <v>151</v>
      </c>
      <c r="O3" s="49" t="s">
        <v>152</v>
      </c>
      <c r="P3" s="49" t="s">
        <v>51</v>
      </c>
    </row>
    <row r="4">
      <c r="A4" s="81">
        <v>1.0</v>
      </c>
      <c r="B4" s="81" t="s">
        <v>153</v>
      </c>
      <c r="C4" s="82">
        <v>0.15</v>
      </c>
      <c r="D4" s="82">
        <v>0.0</v>
      </c>
      <c r="E4" s="82">
        <v>0.3</v>
      </c>
      <c r="F4" s="82">
        <v>0.0</v>
      </c>
      <c r="G4" s="82">
        <v>0.6</v>
      </c>
      <c r="H4" s="82">
        <v>0.0</v>
      </c>
      <c r="I4" s="82">
        <v>1.0</v>
      </c>
      <c r="J4" s="81"/>
      <c r="K4" s="81" t="s">
        <v>71</v>
      </c>
      <c r="L4" s="83" t="s">
        <v>71</v>
      </c>
      <c r="M4" s="57" t="s">
        <v>154</v>
      </c>
      <c r="N4" s="57" t="s">
        <v>155</v>
      </c>
      <c r="O4" s="84" t="s">
        <v>156</v>
      </c>
      <c r="P4" s="83"/>
      <c r="Q4" s="85" t="s">
        <v>76</v>
      </c>
      <c r="R4" s="85" t="s">
        <v>59</v>
      </c>
    </row>
    <row r="5" hidden="1">
      <c r="A5" s="81">
        <v>2.0</v>
      </c>
      <c r="B5" s="81" t="s">
        <v>157</v>
      </c>
      <c r="C5" s="82">
        <v>0.5</v>
      </c>
      <c r="D5" s="82">
        <v>0.0</v>
      </c>
      <c r="E5" s="82">
        <v>1.0</v>
      </c>
      <c r="F5" s="82">
        <v>0.0</v>
      </c>
      <c r="G5" s="55" t="s">
        <v>61</v>
      </c>
      <c r="H5" s="86">
        <v>1.0</v>
      </c>
      <c r="I5" s="55" t="s">
        <v>61</v>
      </c>
      <c r="J5" s="55" t="s">
        <v>61</v>
      </c>
      <c r="K5" s="81" t="s">
        <v>59</v>
      </c>
      <c r="L5" s="83" t="s">
        <v>59</v>
      </c>
      <c r="M5" s="61" t="s">
        <v>61</v>
      </c>
      <c r="N5" s="61" t="s">
        <v>61</v>
      </c>
      <c r="O5" s="84" t="s">
        <v>158</v>
      </c>
      <c r="P5" s="83" t="s">
        <v>76</v>
      </c>
      <c r="Q5" s="87" t="s">
        <v>159</v>
      </c>
      <c r="R5" s="85" t="s">
        <v>71</v>
      </c>
    </row>
    <row r="6">
      <c r="A6" s="81">
        <v>2.0</v>
      </c>
      <c r="B6" s="81" t="s">
        <v>160</v>
      </c>
      <c r="C6" s="82">
        <v>0.5</v>
      </c>
      <c r="D6" s="82">
        <v>0.0</v>
      </c>
      <c r="E6" s="82">
        <v>1.0</v>
      </c>
      <c r="F6" s="82">
        <v>0.0</v>
      </c>
      <c r="G6" s="55" t="s">
        <v>61</v>
      </c>
      <c r="H6" s="55" t="s">
        <v>61</v>
      </c>
      <c r="I6" s="55" t="s">
        <v>61</v>
      </c>
      <c r="J6" s="55" t="s">
        <v>61</v>
      </c>
      <c r="K6" s="81" t="s">
        <v>71</v>
      </c>
      <c r="L6" s="83" t="s">
        <v>71</v>
      </c>
      <c r="M6" s="60" t="s">
        <v>161</v>
      </c>
      <c r="N6" s="84" t="s">
        <v>162</v>
      </c>
      <c r="O6" s="84" t="s">
        <v>163</v>
      </c>
      <c r="P6" s="83"/>
      <c r="R6" s="87" t="s">
        <v>164</v>
      </c>
    </row>
    <row r="7">
      <c r="A7" s="81">
        <v>2.0</v>
      </c>
      <c r="B7" s="84" t="s">
        <v>165</v>
      </c>
      <c r="C7" s="82">
        <v>1.0</v>
      </c>
      <c r="D7" s="82">
        <v>0.0</v>
      </c>
      <c r="E7" s="55" t="s">
        <v>61</v>
      </c>
      <c r="F7" s="82">
        <v>0.0</v>
      </c>
      <c r="G7" s="55" t="s">
        <v>61</v>
      </c>
      <c r="H7" s="55"/>
      <c r="I7" s="55" t="s">
        <v>61</v>
      </c>
      <c r="J7" s="55"/>
      <c r="K7" s="81" t="s">
        <v>71</v>
      </c>
      <c r="L7" s="83" t="s">
        <v>71</v>
      </c>
      <c r="M7" s="60" t="s">
        <v>166</v>
      </c>
      <c r="N7" s="84" t="s">
        <v>167</v>
      </c>
      <c r="O7" s="84" t="s">
        <v>168</v>
      </c>
      <c r="P7" s="83"/>
      <c r="R7" s="85" t="s">
        <v>169</v>
      </c>
    </row>
    <row r="8">
      <c r="A8" s="81">
        <v>2.0</v>
      </c>
      <c r="B8" s="81" t="s">
        <v>170</v>
      </c>
      <c r="C8" s="82">
        <v>0.7</v>
      </c>
      <c r="D8" s="82">
        <v>0.0</v>
      </c>
      <c r="E8" s="82">
        <v>0.85</v>
      </c>
      <c r="F8" s="82">
        <v>0.0</v>
      </c>
      <c r="G8" s="55" t="s">
        <v>61</v>
      </c>
      <c r="H8" s="81"/>
      <c r="I8" s="55" t="s">
        <v>61</v>
      </c>
      <c r="J8" s="81"/>
      <c r="K8" s="81" t="s">
        <v>71</v>
      </c>
      <c r="L8" s="83" t="s">
        <v>71</v>
      </c>
      <c r="M8" s="60" t="s">
        <v>171</v>
      </c>
      <c r="N8" s="84" t="s">
        <v>172</v>
      </c>
      <c r="O8" s="84" t="s">
        <v>173</v>
      </c>
      <c r="P8" s="83"/>
    </row>
    <row r="9">
      <c r="A9" s="81">
        <v>3.0</v>
      </c>
      <c r="B9" s="81" t="s">
        <v>174</v>
      </c>
      <c r="C9" s="82">
        <v>1.0</v>
      </c>
      <c r="D9" s="82">
        <v>0.4</v>
      </c>
      <c r="E9" s="55" t="s">
        <v>61</v>
      </c>
      <c r="F9" s="82">
        <v>0.8</v>
      </c>
      <c r="G9" s="55" t="s">
        <v>61</v>
      </c>
      <c r="H9" s="82">
        <v>0.0</v>
      </c>
      <c r="I9" s="81"/>
      <c r="J9" s="81"/>
      <c r="K9" s="88" t="s">
        <v>71</v>
      </c>
      <c r="L9" s="83" t="s">
        <v>71</v>
      </c>
      <c r="M9" s="89" t="s">
        <v>175</v>
      </c>
      <c r="N9" s="90" t="s">
        <v>176</v>
      </c>
      <c r="O9" s="84" t="s">
        <v>177</v>
      </c>
      <c r="P9" s="83" t="s">
        <v>76</v>
      </c>
    </row>
    <row r="10">
      <c r="A10" s="81">
        <v>3.0</v>
      </c>
      <c r="B10" s="81" t="s">
        <v>178</v>
      </c>
      <c r="C10" s="82">
        <v>0.25</v>
      </c>
      <c r="D10" s="91">
        <v>0.165</v>
      </c>
      <c r="E10" s="82">
        <v>0.5</v>
      </c>
      <c r="F10" s="82">
        <v>0.65</v>
      </c>
      <c r="G10" s="82">
        <v>0.75</v>
      </c>
      <c r="H10" s="82">
        <v>0.0</v>
      </c>
      <c r="I10" s="82">
        <v>1.0</v>
      </c>
      <c r="J10" s="81"/>
      <c r="K10" s="88" t="s">
        <v>71</v>
      </c>
      <c r="L10" s="83" t="s">
        <v>71</v>
      </c>
      <c r="M10" s="92" t="s">
        <v>179</v>
      </c>
      <c r="N10" s="84" t="s">
        <v>180</v>
      </c>
      <c r="O10" s="84" t="s">
        <v>181</v>
      </c>
      <c r="P10" s="83" t="s">
        <v>76</v>
      </c>
    </row>
    <row r="11" hidden="1">
      <c r="A11" s="81">
        <v>4.0</v>
      </c>
      <c r="B11" s="84" t="s">
        <v>182</v>
      </c>
      <c r="C11" s="82">
        <v>0.1</v>
      </c>
      <c r="D11" s="81">
        <v>529.0</v>
      </c>
      <c r="E11" s="82">
        <v>0.2</v>
      </c>
      <c r="F11" s="81">
        <v>111.0</v>
      </c>
      <c r="G11" s="82">
        <v>0.3</v>
      </c>
      <c r="H11" s="81">
        <v>401.0</v>
      </c>
      <c r="I11" s="82"/>
      <c r="J11" s="55"/>
      <c r="K11" s="81" t="s">
        <v>59</v>
      </c>
      <c r="L11" s="83" t="s">
        <v>59</v>
      </c>
      <c r="M11" s="89" t="s">
        <v>183</v>
      </c>
      <c r="N11" s="61" t="s">
        <v>61</v>
      </c>
      <c r="O11" s="84" t="s">
        <v>184</v>
      </c>
      <c r="P11" s="83" t="s">
        <v>76</v>
      </c>
    </row>
    <row r="12" hidden="1">
      <c r="A12" s="81">
        <v>4.0</v>
      </c>
      <c r="B12" s="81" t="s">
        <v>185</v>
      </c>
      <c r="C12" s="82">
        <v>0.15</v>
      </c>
      <c r="D12" s="93">
        <v>0.325</v>
      </c>
      <c r="E12" s="82">
        <v>0.2</v>
      </c>
      <c r="F12" s="93">
        <v>0.379</v>
      </c>
      <c r="G12" s="82">
        <v>0.25</v>
      </c>
      <c r="H12" s="82">
        <v>0.3</v>
      </c>
      <c r="I12" s="82"/>
      <c r="J12" s="55"/>
      <c r="K12" s="81" t="s">
        <v>59</v>
      </c>
      <c r="L12" s="83" t="s">
        <v>59</v>
      </c>
      <c r="M12" s="89" t="s">
        <v>186</v>
      </c>
      <c r="N12" s="61" t="s">
        <v>61</v>
      </c>
      <c r="O12" s="84" t="s">
        <v>187</v>
      </c>
      <c r="P12" s="83" t="s">
        <v>76</v>
      </c>
    </row>
    <row r="13" hidden="1">
      <c r="A13" s="81">
        <v>4.0</v>
      </c>
      <c r="B13" s="81" t="s">
        <v>188</v>
      </c>
      <c r="C13" s="82">
        <v>0.1</v>
      </c>
      <c r="D13" s="93">
        <v>0.1647</v>
      </c>
      <c r="E13" s="82">
        <v>0.15</v>
      </c>
      <c r="F13" s="82">
        <v>2.71</v>
      </c>
      <c r="G13" s="82">
        <v>0.2</v>
      </c>
      <c r="H13" s="82">
        <v>0.25</v>
      </c>
      <c r="I13" s="82"/>
      <c r="J13" s="55"/>
      <c r="K13" s="81" t="s">
        <v>59</v>
      </c>
      <c r="L13" s="83" t="s">
        <v>59</v>
      </c>
      <c r="M13" s="89" t="s">
        <v>189</v>
      </c>
      <c r="N13" s="61" t="s">
        <v>61</v>
      </c>
      <c r="O13" s="84" t="s">
        <v>190</v>
      </c>
      <c r="P13" s="83" t="s">
        <v>76</v>
      </c>
    </row>
    <row r="14" ht="15.75" customHeight="1">
      <c r="A14" s="3"/>
      <c r="B14" s="3"/>
      <c r="C14" s="3"/>
      <c r="D14" s="3"/>
      <c r="E14" s="3"/>
      <c r="F14" s="3"/>
      <c r="G14" s="3"/>
      <c r="H14" s="3"/>
      <c r="I14" s="3"/>
      <c r="J14" s="3"/>
      <c r="K14" s="3"/>
      <c r="L14" s="3"/>
      <c r="M14" s="3"/>
      <c r="N14" s="3"/>
      <c r="O14" s="3"/>
      <c r="P14" s="3"/>
    </row>
    <row r="15" ht="15.75" customHeight="1">
      <c r="A15" s="69" t="s">
        <v>125</v>
      </c>
      <c r="B15" s="70"/>
      <c r="C15" s="70"/>
      <c r="D15" s="70"/>
      <c r="E15" s="70"/>
      <c r="F15" s="70"/>
      <c r="G15" s="70"/>
      <c r="H15" s="70"/>
      <c r="I15" s="70"/>
      <c r="J15" s="70"/>
      <c r="K15" s="70"/>
      <c r="L15" s="70"/>
      <c r="M15" s="70"/>
      <c r="N15" s="70"/>
      <c r="O15" s="70"/>
      <c r="P15" s="71"/>
    </row>
    <row r="16" ht="15.75" customHeight="1">
      <c r="A16" s="94" t="s">
        <v>191</v>
      </c>
      <c r="B16" s="94"/>
      <c r="C16" s="94"/>
      <c r="D16" s="94"/>
      <c r="E16" s="95"/>
      <c r="F16" s="96"/>
      <c r="G16" s="96"/>
      <c r="H16" s="96"/>
      <c r="I16" s="96"/>
      <c r="J16" s="96"/>
      <c r="K16" s="96"/>
      <c r="L16" s="96"/>
      <c r="M16" s="96"/>
      <c r="N16" s="96"/>
      <c r="O16" s="96"/>
      <c r="P16" s="97"/>
    </row>
    <row r="17" ht="15.75" customHeight="1">
      <c r="A17" s="98" t="s">
        <v>192</v>
      </c>
      <c r="B17" s="99"/>
      <c r="C17" s="100"/>
      <c r="D17" s="100"/>
      <c r="E17" s="100"/>
      <c r="F17" s="101"/>
      <c r="G17" s="102" t="s">
        <v>193</v>
      </c>
      <c r="H17" s="75"/>
      <c r="I17" s="75"/>
      <c r="J17" s="75"/>
      <c r="K17" s="75"/>
      <c r="L17" s="75"/>
      <c r="M17" s="75"/>
      <c r="N17" s="75"/>
      <c r="O17" s="75"/>
      <c r="P17" s="73"/>
    </row>
    <row r="18" ht="63.0" customHeight="1">
      <c r="A18" s="102" t="s">
        <v>194</v>
      </c>
      <c r="B18" s="75"/>
      <c r="C18" s="75"/>
      <c r="D18" s="75"/>
      <c r="E18" s="75"/>
      <c r="F18" s="73"/>
      <c r="G18" s="77" t="s">
        <v>195</v>
      </c>
      <c r="H18" s="75"/>
      <c r="I18" s="75"/>
      <c r="J18" s="75"/>
      <c r="K18" s="75"/>
      <c r="L18" s="75"/>
      <c r="M18" s="75"/>
      <c r="N18" s="75"/>
      <c r="O18" s="75"/>
      <c r="P18" s="73"/>
    </row>
    <row r="19" ht="27.75" customHeight="1">
      <c r="A19" s="102" t="s">
        <v>196</v>
      </c>
      <c r="B19" s="75"/>
      <c r="C19" s="75"/>
      <c r="D19" s="75"/>
      <c r="E19" s="75"/>
      <c r="F19" s="73"/>
      <c r="G19" s="77" t="s">
        <v>197</v>
      </c>
      <c r="H19" s="75"/>
      <c r="I19" s="75"/>
      <c r="J19" s="75"/>
      <c r="K19" s="75"/>
      <c r="L19" s="75"/>
      <c r="M19" s="75"/>
      <c r="N19" s="75"/>
      <c r="O19" s="75"/>
      <c r="P19" s="73"/>
    </row>
    <row r="20" ht="15.75" customHeight="1">
      <c r="A20" s="74" t="s">
        <v>198</v>
      </c>
      <c r="B20" s="75"/>
      <c r="C20" s="75"/>
      <c r="D20" s="75"/>
      <c r="E20" s="75"/>
      <c r="F20" s="73"/>
      <c r="G20" s="102" t="s">
        <v>199</v>
      </c>
      <c r="H20" s="75"/>
      <c r="I20" s="75"/>
      <c r="J20" s="75"/>
      <c r="K20" s="75"/>
      <c r="L20" s="75"/>
      <c r="M20" s="75"/>
      <c r="N20" s="75"/>
      <c r="O20" s="75"/>
      <c r="P20" s="73"/>
    </row>
    <row r="21" ht="15.75" customHeight="1">
      <c r="A21" s="74" t="s">
        <v>200</v>
      </c>
      <c r="B21" s="75"/>
      <c r="C21" s="75"/>
      <c r="D21" s="75"/>
      <c r="E21" s="75"/>
      <c r="F21" s="75"/>
      <c r="G21" s="75"/>
      <c r="H21" s="75"/>
      <c r="I21" s="75"/>
      <c r="J21" s="75"/>
      <c r="K21" s="75"/>
      <c r="L21" s="75"/>
      <c r="M21" s="75"/>
      <c r="N21" s="75"/>
      <c r="O21" s="75"/>
      <c r="P21" s="73"/>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R$13">
    <filterColumn colId="11">
      <filters>
        <filter val="No logrado"/>
      </filters>
    </filterColumn>
  </autoFilter>
  <mergeCells count="10">
    <mergeCell ref="A20:F20"/>
    <mergeCell ref="G20:P20"/>
    <mergeCell ref="A21:P21"/>
    <mergeCell ref="A1:P1"/>
    <mergeCell ref="A15:P15"/>
    <mergeCell ref="G17:P17"/>
    <mergeCell ref="A18:F18"/>
    <mergeCell ref="G18:P18"/>
    <mergeCell ref="A19:F19"/>
    <mergeCell ref="G19:P19"/>
  </mergeCells>
  <dataValidations>
    <dataValidation type="custom" allowBlank="1" showErrorMessage="1" sqref="M5:M13">
      <formula1>LTE(LEN(M5),(800))</formula1>
    </dataValidation>
    <dataValidation type="custom" allowBlank="1" showErrorMessage="1" sqref="M4:N4">
      <formula1>LTE(LEN(M4),(1000))</formula1>
    </dataValidation>
    <dataValidation type="custom" allowBlank="1" showErrorMessage="1" sqref="N5:N13">
      <formula1>LTE(LEN(N5),(500))</formula1>
    </dataValidation>
    <dataValidation type="list" allowBlank="1" showErrorMessage="1" sqref="K4:K13">
      <formula1>'Parámetros'!$A$40:$A$44</formula1>
    </dataValidation>
    <dataValidation type="list" allowBlank="1" showErrorMessage="1" sqref="L4:L13">
      <formula1>'Parámetros'!$D$23:$D$26</formula1>
    </dataValidation>
    <dataValidation type="list" allowBlank="1" showErrorMessage="1" sqref="P4">
      <formula1>'Parámetros'!$A$26:$A$28</formula1>
    </dataValidation>
    <dataValidation type="list" allowBlank="1" showErrorMessage="1" sqref="P5:P13">
      <formula1>$Q$4:$Q$5</formula1>
    </dataValidation>
    <dataValidation type="decimal" allowBlank="1" showErrorMessage="1" sqref="A4:A13">
      <formula1>1.0</formula1>
      <formula2>200.0</formula2>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86"/>
    <col customWidth="1" min="2" max="2" width="28.71"/>
    <col customWidth="1" min="3" max="3" width="26.86"/>
    <col customWidth="1" min="4" max="4" width="32.29"/>
    <col customWidth="1" min="5" max="5" width="40.14"/>
    <col customWidth="1" min="6" max="6" width="10.86"/>
    <col customWidth="1" min="7" max="25" width="11.43"/>
  </cols>
  <sheetData>
    <row r="1">
      <c r="A1" s="103" t="s">
        <v>201</v>
      </c>
      <c r="E1" s="3"/>
      <c r="F1" s="3"/>
      <c r="G1" s="3"/>
      <c r="H1" s="3"/>
      <c r="I1" s="3"/>
      <c r="J1" s="3"/>
      <c r="K1" s="3"/>
      <c r="L1" s="3"/>
      <c r="M1" s="3"/>
      <c r="N1" s="3"/>
      <c r="O1" s="3"/>
      <c r="P1" s="3"/>
      <c r="Q1" s="3"/>
      <c r="R1" s="3"/>
      <c r="S1" s="3"/>
      <c r="T1" s="3"/>
      <c r="U1" s="3"/>
      <c r="V1" s="3"/>
      <c r="W1" s="3"/>
      <c r="X1" s="3"/>
      <c r="Y1" s="3"/>
      <c r="Z1" s="3"/>
    </row>
    <row r="2">
      <c r="A2" s="24"/>
      <c r="B2" s="24"/>
      <c r="C2" s="24"/>
      <c r="D2" s="24"/>
      <c r="E2" s="3"/>
      <c r="F2" s="3"/>
      <c r="G2" s="3"/>
      <c r="H2" s="3"/>
      <c r="I2" s="3"/>
      <c r="J2" s="3"/>
      <c r="K2" s="3"/>
      <c r="L2" s="3"/>
      <c r="M2" s="3"/>
      <c r="N2" s="3"/>
      <c r="O2" s="3"/>
      <c r="P2" s="3"/>
      <c r="Q2" s="3"/>
      <c r="R2" s="3"/>
      <c r="S2" s="3"/>
      <c r="T2" s="3"/>
      <c r="U2" s="3"/>
      <c r="V2" s="3"/>
      <c r="W2" s="3"/>
      <c r="X2" s="3"/>
      <c r="Y2" s="3"/>
      <c r="Z2" s="3"/>
    </row>
    <row r="3" ht="48.0" customHeight="1">
      <c r="A3" s="104" t="s">
        <v>202</v>
      </c>
      <c r="B3" s="104" t="s">
        <v>203</v>
      </c>
      <c r="C3" s="104" t="s">
        <v>204</v>
      </c>
      <c r="D3" s="104" t="s">
        <v>205</v>
      </c>
      <c r="E3" s="104" t="s">
        <v>206</v>
      </c>
      <c r="F3" s="3"/>
      <c r="G3" s="3"/>
      <c r="H3" s="3"/>
      <c r="I3" s="3"/>
      <c r="J3" s="3"/>
      <c r="K3" s="3"/>
      <c r="L3" s="3"/>
      <c r="M3" s="3"/>
      <c r="N3" s="3"/>
      <c r="O3" s="3"/>
      <c r="P3" s="3"/>
      <c r="Q3" s="3"/>
      <c r="R3" s="3"/>
      <c r="S3" s="3"/>
      <c r="T3" s="3"/>
      <c r="U3" s="3"/>
      <c r="V3" s="3"/>
      <c r="W3" s="3"/>
      <c r="X3" s="3"/>
      <c r="Y3" s="3"/>
      <c r="Z3" s="3"/>
    </row>
    <row r="4">
      <c r="A4" s="105" t="s">
        <v>207</v>
      </c>
      <c r="B4" s="106">
        <v>6.12122198E8</v>
      </c>
      <c r="C4" s="106">
        <v>4.36165097E8</v>
      </c>
      <c r="D4" s="107">
        <f t="shared" ref="D4:D10" si="1">C4/B4</f>
        <v>0.712545793</v>
      </c>
      <c r="E4" s="108" t="s">
        <v>208</v>
      </c>
      <c r="F4" s="3"/>
      <c r="G4" s="3"/>
      <c r="H4" s="3"/>
      <c r="I4" s="3"/>
      <c r="J4" s="3"/>
      <c r="K4" s="3"/>
      <c r="L4" s="3"/>
      <c r="M4" s="3"/>
      <c r="N4" s="3"/>
      <c r="O4" s="3"/>
      <c r="P4" s="3"/>
      <c r="Q4" s="3"/>
      <c r="R4" s="3"/>
      <c r="S4" s="3"/>
      <c r="T4" s="3"/>
      <c r="U4" s="3"/>
      <c r="V4" s="3"/>
      <c r="W4" s="3"/>
      <c r="X4" s="3"/>
      <c r="Y4" s="3"/>
      <c r="Z4" s="3"/>
    </row>
    <row r="5">
      <c r="A5" s="105" t="s">
        <v>209</v>
      </c>
      <c r="B5" s="106">
        <v>8.7352337E7</v>
      </c>
      <c r="C5" s="106">
        <v>3.7835401E7</v>
      </c>
      <c r="D5" s="107">
        <f t="shared" si="1"/>
        <v>0.4331355325</v>
      </c>
      <c r="E5" s="108" t="s">
        <v>210</v>
      </c>
      <c r="F5" s="3"/>
      <c r="G5" s="3"/>
      <c r="H5" s="3"/>
      <c r="I5" s="3"/>
      <c r="J5" s="3"/>
      <c r="K5" s="3"/>
      <c r="L5" s="3"/>
      <c r="M5" s="3"/>
      <c r="N5" s="3"/>
      <c r="O5" s="3"/>
      <c r="P5" s="3"/>
      <c r="Q5" s="3"/>
      <c r="R5" s="3"/>
      <c r="S5" s="3"/>
      <c r="T5" s="3"/>
      <c r="U5" s="3"/>
      <c r="V5" s="3"/>
      <c r="W5" s="3"/>
      <c r="X5" s="3"/>
      <c r="Y5" s="3"/>
      <c r="Z5" s="3"/>
    </row>
    <row r="6">
      <c r="A6" s="105" t="s">
        <v>211</v>
      </c>
      <c r="B6" s="106">
        <v>2.43410893E8</v>
      </c>
      <c r="C6" s="106">
        <v>1.8187918E8</v>
      </c>
      <c r="D6" s="107">
        <f t="shared" si="1"/>
        <v>0.7472105203</v>
      </c>
      <c r="E6" s="108" t="s">
        <v>212</v>
      </c>
      <c r="F6" s="3"/>
      <c r="G6" s="3"/>
      <c r="H6" s="3"/>
      <c r="I6" s="3"/>
      <c r="J6" s="3"/>
      <c r="K6" s="3"/>
      <c r="L6" s="3"/>
      <c r="M6" s="3"/>
      <c r="N6" s="3"/>
      <c r="O6" s="3"/>
      <c r="P6" s="3"/>
      <c r="Q6" s="3"/>
      <c r="R6" s="3"/>
      <c r="S6" s="3"/>
      <c r="T6" s="3"/>
      <c r="U6" s="3"/>
      <c r="V6" s="3"/>
      <c r="W6" s="3"/>
      <c r="X6" s="3"/>
      <c r="Y6" s="3"/>
      <c r="Z6" s="3"/>
    </row>
    <row r="7">
      <c r="A7" s="105" t="s">
        <v>213</v>
      </c>
      <c r="B7" s="106">
        <v>4.5614572E7</v>
      </c>
      <c r="C7" s="106">
        <v>4.3566172E7</v>
      </c>
      <c r="D7" s="107">
        <f t="shared" si="1"/>
        <v>0.9550932978</v>
      </c>
      <c r="E7" s="108" t="s">
        <v>214</v>
      </c>
      <c r="F7" s="3"/>
      <c r="G7" s="3"/>
      <c r="H7" s="3"/>
      <c r="I7" s="3"/>
      <c r="J7" s="3"/>
      <c r="K7" s="3"/>
      <c r="L7" s="3"/>
      <c r="M7" s="3"/>
      <c r="N7" s="3"/>
      <c r="O7" s="3"/>
      <c r="P7" s="3"/>
      <c r="Q7" s="3"/>
      <c r="R7" s="3"/>
      <c r="S7" s="3"/>
      <c r="T7" s="3"/>
      <c r="U7" s="3"/>
      <c r="V7" s="3"/>
      <c r="W7" s="3"/>
      <c r="X7" s="3"/>
      <c r="Y7" s="3"/>
      <c r="Z7" s="3"/>
    </row>
    <row r="8">
      <c r="A8" s="105" t="s">
        <v>215</v>
      </c>
      <c r="B8" s="106">
        <v>1.0515E9</v>
      </c>
      <c r="C8" s="106">
        <v>2.18770963E8</v>
      </c>
      <c r="D8" s="107">
        <f t="shared" si="1"/>
        <v>0.2080560751</v>
      </c>
      <c r="E8" s="108" t="s">
        <v>216</v>
      </c>
      <c r="F8" s="3"/>
      <c r="G8" s="3"/>
      <c r="H8" s="3"/>
      <c r="I8" s="3"/>
      <c r="J8" s="3"/>
      <c r="K8" s="3"/>
      <c r="L8" s="3"/>
      <c r="M8" s="3"/>
      <c r="N8" s="3"/>
      <c r="O8" s="3"/>
      <c r="P8" s="3"/>
      <c r="Q8" s="3"/>
      <c r="R8" s="3"/>
      <c r="S8" s="3"/>
      <c r="T8" s="3"/>
      <c r="U8" s="3"/>
      <c r="V8" s="3"/>
      <c r="W8" s="3"/>
      <c r="X8" s="3"/>
      <c r="Y8" s="3"/>
      <c r="Z8" s="3"/>
    </row>
    <row r="9">
      <c r="A9" s="105" t="s">
        <v>217</v>
      </c>
      <c r="B9" s="106">
        <v>1.5E8</v>
      </c>
      <c r="C9" s="106">
        <v>1.5E8</v>
      </c>
      <c r="D9" s="107">
        <f t="shared" si="1"/>
        <v>1</v>
      </c>
      <c r="E9" s="108" t="s">
        <v>218</v>
      </c>
      <c r="F9" s="3"/>
      <c r="G9" s="3"/>
      <c r="H9" s="3"/>
      <c r="I9" s="3"/>
      <c r="J9" s="3"/>
      <c r="K9" s="3"/>
      <c r="L9" s="3"/>
      <c r="M9" s="3"/>
      <c r="N9" s="3"/>
      <c r="O9" s="3"/>
      <c r="P9" s="3"/>
      <c r="Q9" s="3"/>
      <c r="R9" s="3"/>
      <c r="S9" s="3"/>
      <c r="T9" s="3"/>
      <c r="U9" s="3"/>
      <c r="V9" s="3"/>
      <c r="W9" s="3"/>
      <c r="X9" s="3"/>
      <c r="Y9" s="3"/>
      <c r="Z9" s="3"/>
    </row>
    <row r="10">
      <c r="A10" s="109" t="s">
        <v>219</v>
      </c>
      <c r="B10" s="110">
        <f t="shared" ref="B10:C10" si="2">SUM(B4:B9)</f>
        <v>2190000000</v>
      </c>
      <c r="C10" s="110">
        <f t="shared" si="2"/>
        <v>1068216813</v>
      </c>
      <c r="D10" s="111">
        <f t="shared" si="1"/>
        <v>0.4877702342</v>
      </c>
      <c r="E10" s="112"/>
      <c r="F10" s="3"/>
      <c r="G10" s="3"/>
      <c r="H10" s="3"/>
      <c r="I10" s="3"/>
      <c r="J10" s="3"/>
      <c r="K10" s="3"/>
      <c r="L10" s="3"/>
      <c r="M10" s="3"/>
      <c r="N10" s="3"/>
      <c r="O10" s="3"/>
      <c r="P10" s="3"/>
      <c r="Q10" s="3"/>
      <c r="R10" s="3"/>
      <c r="S10" s="3"/>
      <c r="T10" s="3"/>
      <c r="U10" s="3"/>
      <c r="V10" s="3"/>
      <c r="W10" s="3"/>
      <c r="X10" s="3"/>
      <c r="Y10" s="3"/>
      <c r="Z10" s="3"/>
    </row>
    <row r="11">
      <c r="A11" s="3"/>
      <c r="B11" s="3"/>
      <c r="C11" s="3"/>
      <c r="D11" s="3"/>
      <c r="E11" s="3"/>
      <c r="F11" s="3"/>
      <c r="G11" s="3"/>
      <c r="H11" s="3"/>
      <c r="I11" s="3"/>
      <c r="J11" s="3"/>
      <c r="K11" s="3"/>
      <c r="L11" s="3"/>
      <c r="M11" s="3"/>
      <c r="N11" s="3"/>
      <c r="O11" s="3"/>
      <c r="P11" s="3"/>
      <c r="Q11" s="3"/>
      <c r="R11" s="3"/>
      <c r="S11" s="3"/>
      <c r="T11" s="3"/>
      <c r="U11" s="3"/>
      <c r="V11" s="3"/>
      <c r="W11" s="3"/>
      <c r="X11" s="3"/>
      <c r="Y11" s="3"/>
      <c r="Z11" s="3"/>
    </row>
    <row r="12">
      <c r="A12" s="3"/>
      <c r="B12" s="3"/>
      <c r="C12" s="3"/>
      <c r="D12" s="3"/>
      <c r="E12" s="3"/>
      <c r="F12" s="3"/>
      <c r="G12" s="3"/>
      <c r="H12" s="3"/>
      <c r="I12" s="3"/>
      <c r="J12" s="3"/>
      <c r="K12" s="3"/>
      <c r="L12" s="3"/>
      <c r="M12" s="3"/>
      <c r="N12" s="3"/>
      <c r="O12" s="3"/>
      <c r="P12" s="3"/>
      <c r="Q12" s="3"/>
      <c r="R12" s="3"/>
      <c r="S12" s="3"/>
      <c r="T12" s="3"/>
      <c r="U12" s="3"/>
      <c r="V12" s="3"/>
      <c r="W12" s="3"/>
      <c r="X12" s="3"/>
      <c r="Y12" s="3"/>
      <c r="Z12" s="3"/>
    </row>
    <row r="13">
      <c r="A13" s="3"/>
      <c r="B13" s="3"/>
      <c r="C13" s="3"/>
      <c r="D13" s="113">
        <f>B10-C10</f>
        <v>1121783187</v>
      </c>
      <c r="E13" s="3"/>
      <c r="F13" s="3"/>
      <c r="G13" s="3"/>
      <c r="H13" s="3"/>
      <c r="I13" s="3"/>
      <c r="J13" s="3"/>
      <c r="K13" s="3"/>
      <c r="L13" s="3"/>
      <c r="M13" s="3"/>
      <c r="N13" s="3"/>
      <c r="O13" s="3"/>
      <c r="P13" s="3"/>
      <c r="Q13" s="3"/>
      <c r="R13" s="3"/>
      <c r="S13" s="3"/>
      <c r="T13" s="3"/>
      <c r="U13" s="3"/>
      <c r="V13" s="3"/>
      <c r="W13" s="3"/>
      <c r="X13" s="3"/>
      <c r="Y13" s="3"/>
      <c r="Z13" s="3"/>
    </row>
    <row r="14">
      <c r="A14" s="3"/>
      <c r="B14" s="3"/>
      <c r="C14" s="3"/>
      <c r="D14" s="3"/>
      <c r="E14" s="3"/>
      <c r="F14" s="3"/>
      <c r="G14" s="3"/>
      <c r="H14" s="3"/>
      <c r="I14" s="3"/>
      <c r="J14" s="3"/>
      <c r="K14" s="3"/>
      <c r="L14" s="3"/>
      <c r="M14" s="3"/>
      <c r="N14" s="3"/>
      <c r="O14" s="3"/>
      <c r="P14" s="3"/>
      <c r="Q14" s="3"/>
      <c r="R14" s="3"/>
      <c r="S14" s="3"/>
      <c r="T14" s="3"/>
      <c r="U14" s="3"/>
      <c r="V14" s="3"/>
      <c r="W14" s="3"/>
      <c r="X14" s="3"/>
      <c r="Y14" s="3"/>
      <c r="Z14" s="3"/>
    </row>
    <row r="15" ht="32.25" customHeight="1">
      <c r="A15" s="114" t="s">
        <v>125</v>
      </c>
      <c r="B15" s="70"/>
      <c r="C15" s="70"/>
      <c r="D15" s="71"/>
      <c r="E15" s="3"/>
      <c r="F15" s="3"/>
      <c r="G15" s="3"/>
      <c r="H15" s="3"/>
      <c r="I15" s="3"/>
      <c r="J15" s="3"/>
      <c r="K15" s="3"/>
      <c r="L15" s="3"/>
      <c r="M15" s="3"/>
      <c r="N15" s="3"/>
      <c r="O15" s="3"/>
      <c r="P15" s="3"/>
      <c r="Q15" s="3"/>
      <c r="R15" s="3"/>
      <c r="S15" s="3"/>
      <c r="T15" s="3"/>
      <c r="U15" s="3"/>
      <c r="V15" s="3"/>
      <c r="W15" s="3"/>
      <c r="X15" s="3"/>
      <c r="Y15" s="3"/>
      <c r="Z15" s="3"/>
    </row>
    <row r="16">
      <c r="A16" s="115" t="s">
        <v>220</v>
      </c>
      <c r="B16" s="116" t="s">
        <v>221</v>
      </c>
      <c r="C16" s="70"/>
      <c r="D16" s="71"/>
      <c r="E16" s="3"/>
      <c r="F16" s="3"/>
      <c r="G16" s="3"/>
      <c r="H16" s="3"/>
      <c r="I16" s="3"/>
      <c r="J16" s="3"/>
      <c r="K16" s="3"/>
      <c r="L16" s="3"/>
      <c r="M16" s="3"/>
      <c r="N16" s="3"/>
      <c r="O16" s="3"/>
      <c r="P16" s="3"/>
      <c r="Q16" s="3"/>
      <c r="R16" s="3"/>
      <c r="S16" s="3"/>
      <c r="T16" s="3"/>
      <c r="U16" s="3"/>
      <c r="V16" s="3"/>
      <c r="W16" s="3"/>
      <c r="X16" s="3"/>
      <c r="Y16" s="3"/>
      <c r="Z16" s="3"/>
    </row>
    <row r="17">
      <c r="A17" s="117" t="s">
        <v>222</v>
      </c>
      <c r="B17" s="118" t="s">
        <v>223</v>
      </c>
      <c r="C17" s="119"/>
      <c r="D17" s="120"/>
      <c r="E17" s="3"/>
      <c r="F17" s="3"/>
      <c r="G17" s="3"/>
      <c r="H17" s="3"/>
      <c r="I17" s="3"/>
      <c r="J17" s="3"/>
      <c r="K17" s="3"/>
      <c r="L17" s="3"/>
      <c r="M17" s="3"/>
      <c r="N17" s="3"/>
      <c r="O17" s="3"/>
      <c r="P17" s="3"/>
      <c r="Q17" s="3"/>
      <c r="R17" s="3"/>
      <c r="S17" s="3"/>
      <c r="T17" s="3"/>
      <c r="U17" s="3"/>
      <c r="V17" s="3"/>
      <c r="W17" s="3"/>
      <c r="X17" s="3"/>
      <c r="Y17" s="3"/>
      <c r="Z17" s="3"/>
    </row>
    <row r="18">
      <c r="A18" s="3"/>
      <c r="B18" s="3"/>
      <c r="C18" s="3"/>
      <c r="D18" s="3"/>
      <c r="E18" s="3"/>
      <c r="F18" s="3"/>
      <c r="G18" s="3"/>
      <c r="H18" s="3"/>
      <c r="I18" s="3"/>
      <c r="J18" s="3"/>
      <c r="K18" s="3"/>
      <c r="L18" s="3"/>
      <c r="M18" s="3"/>
      <c r="N18" s="3"/>
      <c r="O18" s="3"/>
      <c r="P18" s="3"/>
      <c r="Q18" s="3"/>
      <c r="R18" s="3"/>
      <c r="S18" s="3"/>
      <c r="T18" s="3"/>
      <c r="U18" s="3"/>
      <c r="V18" s="3"/>
      <c r="W18" s="3"/>
      <c r="X18" s="3"/>
      <c r="Y18" s="3"/>
      <c r="Z18" s="3"/>
    </row>
    <row r="19">
      <c r="A19" s="3"/>
      <c r="B19" s="3"/>
      <c r="C19" s="3"/>
      <c r="D19" s="3"/>
      <c r="E19" s="3"/>
      <c r="F19" s="3"/>
      <c r="G19" s="3"/>
      <c r="H19" s="3"/>
      <c r="I19" s="3"/>
      <c r="J19" s="3"/>
      <c r="K19" s="3"/>
      <c r="L19" s="3"/>
      <c r="M19" s="3"/>
      <c r="N19" s="3"/>
      <c r="O19" s="3"/>
      <c r="P19" s="3"/>
      <c r="Q19" s="3"/>
      <c r="R19" s="3"/>
      <c r="S19" s="3"/>
      <c r="T19" s="3"/>
      <c r="U19" s="3"/>
      <c r="V19" s="3"/>
      <c r="W19" s="3"/>
      <c r="X19" s="3"/>
      <c r="Y19" s="3"/>
      <c r="Z19" s="3"/>
    </row>
    <row r="20">
      <c r="A20" s="3"/>
      <c r="B20" s="3"/>
      <c r="C20" s="3"/>
      <c r="D20" s="3"/>
      <c r="E20" s="3"/>
      <c r="F20" s="3"/>
      <c r="G20" s="3"/>
      <c r="H20" s="3"/>
      <c r="I20" s="3"/>
      <c r="J20" s="3"/>
      <c r="K20" s="3"/>
      <c r="L20" s="3"/>
      <c r="M20" s="3"/>
      <c r="N20" s="3"/>
      <c r="O20" s="3"/>
      <c r="P20" s="3"/>
      <c r="Q20" s="3"/>
      <c r="R20" s="3"/>
      <c r="S20" s="3"/>
      <c r="T20" s="3"/>
      <c r="U20" s="3"/>
      <c r="V20" s="3"/>
      <c r="W20" s="3"/>
      <c r="X20" s="3"/>
      <c r="Y20" s="3"/>
      <c r="Z20" s="3"/>
    </row>
    <row r="21"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D1"/>
    <mergeCell ref="A15:D15"/>
    <mergeCell ref="B16:D16"/>
    <mergeCell ref="B17:D17"/>
  </mergeCells>
  <dataValidations>
    <dataValidation type="custom" allowBlank="1" showErrorMessage="1" sqref="E4:E14">
      <formula1>LTE(LEN(E4),(500))</formula1>
    </dataValidation>
  </dataValidations>
  <printOptions/>
  <pageMargins bottom="0.75" footer="0.0" header="0.0" left="0.7" right="0.7" top="0.75"/>
  <pageSetup paperSize="9" scale="8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0"/>
    <col customWidth="1" min="2" max="2" width="104.29"/>
    <col customWidth="1" min="3" max="4" width="11.29"/>
    <col customWidth="1" min="5" max="6" width="11.43"/>
  </cols>
  <sheetData>
    <row r="1">
      <c r="A1" s="103" t="s">
        <v>224</v>
      </c>
      <c r="C1" s="121"/>
      <c r="D1" s="121"/>
    </row>
    <row r="2">
      <c r="A2" s="103"/>
      <c r="B2" s="103"/>
      <c r="C2" s="103"/>
      <c r="D2" s="103"/>
    </row>
    <row r="3">
      <c r="A3" s="122" t="s">
        <v>225</v>
      </c>
      <c r="B3" s="122" t="s">
        <v>226</v>
      </c>
    </row>
    <row r="4" ht="115.5" customHeight="1">
      <c r="A4" s="123" t="s">
        <v>227</v>
      </c>
      <c r="B4" s="52" t="s">
        <v>228</v>
      </c>
    </row>
    <row r="5" ht="113.25" customHeight="1">
      <c r="A5" s="123" t="s">
        <v>229</v>
      </c>
      <c r="B5" s="52" t="s">
        <v>230</v>
      </c>
    </row>
    <row r="6" ht="135.75" customHeight="1">
      <c r="A6" s="123" t="s">
        <v>231</v>
      </c>
      <c r="B6" s="52" t="s">
        <v>232</v>
      </c>
    </row>
    <row r="7">
      <c r="B7" s="12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14"/>
    <col customWidth="1" min="2" max="6" width="11.43"/>
  </cols>
  <sheetData>
    <row r="2">
      <c r="A2" s="124">
        <v>1.0</v>
      </c>
    </row>
    <row r="3">
      <c r="A3" s="124">
        <v>2.0</v>
      </c>
    </row>
    <row r="4">
      <c r="A4" s="124">
        <v>3.0</v>
      </c>
    </row>
    <row r="5">
      <c r="A5" s="124">
        <v>4.0</v>
      </c>
    </row>
    <row r="6">
      <c r="A6" s="124">
        <v>5.0</v>
      </c>
    </row>
    <row r="7">
      <c r="A7" s="124">
        <v>6.0</v>
      </c>
    </row>
    <row r="8">
      <c r="A8" s="124">
        <v>7.0</v>
      </c>
    </row>
    <row r="9">
      <c r="A9" s="124">
        <v>8.0</v>
      </c>
    </row>
    <row r="10">
      <c r="A10" s="124">
        <v>9.0</v>
      </c>
    </row>
    <row r="11">
      <c r="A11" s="124">
        <v>10.0</v>
      </c>
    </row>
    <row r="12">
      <c r="A12" s="124">
        <v>11.0</v>
      </c>
    </row>
    <row r="13">
      <c r="A13" s="124">
        <v>12.0</v>
      </c>
    </row>
    <row r="14">
      <c r="A14" s="124">
        <v>13.0</v>
      </c>
    </row>
    <row r="15">
      <c r="A15" s="124">
        <v>14.0</v>
      </c>
    </row>
    <row r="16">
      <c r="A16" s="124">
        <v>15.0</v>
      </c>
    </row>
    <row r="18">
      <c r="A18" s="124" t="s">
        <v>233</v>
      </c>
    </row>
    <row r="19">
      <c r="A19" s="124" t="s">
        <v>234</v>
      </c>
    </row>
    <row r="20">
      <c r="A20" s="124" t="s">
        <v>235</v>
      </c>
    </row>
    <row r="21" ht="15.75" customHeight="1"/>
    <row r="22" ht="15.75" customHeight="1">
      <c r="A22" s="124" t="s">
        <v>77</v>
      </c>
    </row>
    <row r="23" ht="15.75" customHeight="1">
      <c r="A23" s="124" t="s">
        <v>58</v>
      </c>
      <c r="D23" s="124" t="s">
        <v>59</v>
      </c>
    </row>
    <row r="24" ht="15.75" customHeight="1">
      <c r="A24" s="124" t="s">
        <v>71</v>
      </c>
      <c r="D24" s="124" t="s">
        <v>236</v>
      </c>
    </row>
    <row r="25" ht="15.75" customHeight="1">
      <c r="A25" s="124" t="s">
        <v>41</v>
      </c>
      <c r="D25" s="124" t="s">
        <v>71</v>
      </c>
    </row>
    <row r="26" ht="15.75" customHeight="1">
      <c r="A26" s="124" t="s">
        <v>76</v>
      </c>
      <c r="D26" s="124" t="s">
        <v>41</v>
      </c>
    </row>
    <row r="27" ht="15.75" customHeight="1">
      <c r="A27" s="124" t="s">
        <v>70</v>
      </c>
    </row>
    <row r="28" ht="15.75" customHeight="1">
      <c r="A28" s="124" t="s">
        <v>41</v>
      </c>
    </row>
    <row r="29" ht="15.75" customHeight="1"/>
    <row r="30" ht="15.75" customHeight="1">
      <c r="A30" s="124" t="s">
        <v>59</v>
      </c>
    </row>
    <row r="31" ht="15.75" customHeight="1">
      <c r="A31" s="124" t="s">
        <v>71</v>
      </c>
    </row>
    <row r="32" ht="15.75" customHeight="1">
      <c r="A32" s="124" t="s">
        <v>41</v>
      </c>
    </row>
    <row r="33" ht="15.75" customHeight="1"/>
    <row r="34" ht="15.75" customHeight="1"/>
    <row r="35" ht="15.75" customHeight="1">
      <c r="A35" s="124" t="s">
        <v>237</v>
      </c>
    </row>
    <row r="36" ht="15.75" customHeight="1">
      <c r="A36" s="124" t="s">
        <v>238</v>
      </c>
    </row>
    <row r="37" ht="15.75" customHeight="1">
      <c r="A37" s="124" t="s">
        <v>33</v>
      </c>
    </row>
    <row r="38" ht="15.75" customHeight="1">
      <c r="A38" s="124" t="s">
        <v>239</v>
      </c>
    </row>
    <row r="39" ht="15.75" customHeight="1"/>
    <row r="40" ht="15.75" customHeight="1">
      <c r="A40" s="124" t="s">
        <v>59</v>
      </c>
    </row>
    <row r="41" ht="15.75" customHeight="1">
      <c r="A41" s="124" t="s">
        <v>58</v>
      </c>
    </row>
    <row r="42" ht="15.75" customHeight="1">
      <c r="A42" s="124" t="s">
        <v>236</v>
      </c>
    </row>
    <row r="43" ht="15.75" customHeight="1">
      <c r="A43" s="124" t="s">
        <v>71</v>
      </c>
    </row>
    <row r="44" ht="15.75" customHeight="1">
      <c r="A44" s="124" t="s">
        <v>41</v>
      </c>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