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Datos y evaluación" sheetId="1" r:id="rId4"/>
    <sheet state="visible" name="2. Hitos_Resultados_Actividades" sheetId="2" r:id="rId5"/>
    <sheet state="visible" name="3. Indicadores" sheetId="3" r:id="rId6"/>
    <sheet state="visible" name="4. Ejecución presupuestaria" sheetId="4" r:id="rId7"/>
    <sheet state="visible" name="5. Gestión transversal" sheetId="5" r:id="rId8"/>
    <sheet state="hidden" name="Hoja1" sheetId="6" r:id="rId9"/>
    <sheet state="hidden" name="Parámetros" sheetId="7" r:id="rId10"/>
  </sheets>
  <definedNames>
    <definedName localSheetId="3" name="_ftnref1">'4. Ejecución presupuestaria'!$A$3</definedName>
    <definedName localSheetId="3" name="_ftn1">'4. Ejecución presupuestaria'!$A$16</definedName>
    <definedName hidden="1" localSheetId="1" name="_xlnm._FilterDatabase">'2. Hitos_Resultados_Actividades'!$A$3:$K$22</definedName>
    <definedName hidden="1" localSheetId="2" name="_xlnm._FilterDatabase">'3. Indicadores'!$A$3:$U$14</definedName>
  </definedNames>
  <calcPr/>
</workbook>
</file>

<file path=xl/sharedStrings.xml><?xml version="1.0" encoding="utf-8"?>
<sst xmlns="http://schemas.openxmlformats.org/spreadsheetml/2006/main" count="355" uniqueCount="244">
  <si>
    <t>FORMATO INFORME Y REPORTE DE EVALUACIÓN</t>
  </si>
  <si>
    <t>Segundo Semestre 2024</t>
  </si>
  <si>
    <t>Datos Generales de Iniciativa</t>
  </si>
  <si>
    <t>Institución</t>
  </si>
  <si>
    <t>Universidad de Playa Ancha</t>
  </si>
  <si>
    <t>Código iniciativa</t>
  </si>
  <si>
    <t>UPA 22991</t>
  </si>
  <si>
    <t>Título de iniciativa</t>
  </si>
  <si>
    <t>Fortalecimiento de la docencia de pregrado y postgrado, la investigación, innovación, creación y la gestión institucional, en el marco del desarrollo de la Universidad para el logro de sus compromisos con calidad en estas tres áreas estratégicas, considerando sus metas de corto y mediano plazo. (Etapa 1)</t>
  </si>
  <si>
    <t>Tipo de iniciativa</t>
  </si>
  <si>
    <t>Plan de Fortalecimiento Universidades - Año 2022</t>
  </si>
  <si>
    <t>Fecha inicio – término</t>
  </si>
  <si>
    <t>23/12/2022 - 23/12/2025</t>
  </si>
  <si>
    <t>Fecha presentación informe</t>
  </si>
  <si>
    <t>Analista</t>
  </si>
  <si>
    <t xml:space="preserve">Loreto Fernández </t>
  </si>
  <si>
    <t>Objetivos de la Iniciativa</t>
  </si>
  <si>
    <t>Objetivo general</t>
  </si>
  <si>
    <t>Fortalecer la docencia de pregrado y postgrado, la investigación, la gestión y planificación estratégica, en el marco del desarrollo de la Universidad para el logro de sus compromisos con calidad en estas tres áreas estratégicas declaradas en el Plan de Fortalecimiento al 2030, considerando sus metas de corto y mediano plazo.</t>
  </si>
  <si>
    <t>Objetivo específico N° 1</t>
  </si>
  <si>
    <t>Actualizar los procesos y políticas institucionales que permita gestionar el acceso, crecimiento, desarrollo y movilidad de las personas, con una visión hacia la internacionalización, que promueva la mejora continua desde una mirada sistémica y global, con un enfoque inclusivo, respetuoso de las diversidades sexuales y de los géneros, y promotor de la interculturalidad y multiculturalidad.</t>
  </si>
  <si>
    <t>Objetivo específico N° 2</t>
  </si>
  <si>
    <t>Fortalecer la infraestructura física-virtual y el equipamiento de la universidad a través del mejoramiento de los espacios físicos con la continuidad en la ejecución de los planes de mantención, conservación, remodelación y habilitación espacios administrativos y de docencia.</t>
  </si>
  <si>
    <t>Objetivo específico N° 3</t>
  </si>
  <si>
    <t>Evaluar la implementación de la Innovación curricular, según los lineamientos del Modelo Educativo actualizado, relevando experiencias que favorezcan la internacionalización del currículum.</t>
  </si>
  <si>
    <t>Objetivo específico N° 4</t>
  </si>
  <si>
    <t>Fortalecer la imagen institucional a través de estrategias que permitan la elevación de los estándares de calidad, la pertinencia de la formación y el aumento efectivo de la matrícula de acuerdo al desarrollo regional y nacional.</t>
  </si>
  <si>
    <t>Objetivo específico N° 5</t>
  </si>
  <si>
    <t>Fortalecer el desarrollo integral de la investigación científica entre unidades académicas y sus departamentos, además de la articulación con la docencia y la vinculación con el medio.</t>
  </si>
  <si>
    <t>EVALUACIÓN SUBESUP</t>
  </si>
  <si>
    <t>Cumplimiento hitos/resultados/actividades principales</t>
  </si>
  <si>
    <t>Cumplimiento indicadores</t>
  </si>
  <si>
    <t>Ejecución presupuestaria efectiva</t>
  </si>
  <si>
    <t>Resultado evaluación</t>
  </si>
  <si>
    <r>
      <rPr>
        <rFont val="Calibri"/>
        <color theme="1"/>
        <sz val="11.0"/>
      </rPr>
      <t xml:space="preserve">$580.493.064.- Ejecución </t>
    </r>
    <r>
      <rPr>
        <rFont val="Calibri"/>
        <color theme="1"/>
        <sz val="11.0"/>
        <u/>
      </rPr>
      <t>(al 31 de diciembre)</t>
    </r>
  </si>
  <si>
    <t>SATISFACTORIO CON OBSERVACIONES</t>
  </si>
  <si>
    <t>Recomendaciones y retroalimentación de la implementación de la iniciativa</t>
  </si>
  <si>
    <t>Observaciones (SUBESUP)</t>
  </si>
  <si>
    <t xml:space="preserve">Aspectos de forma: El informe fue presentado en el formato correcto, no obstante, se ha modificado la columna “G” de la hoja 2, lo que no permite indicar “no aplica”, para el caso de los resultados logrados el periodo anterior. 
Calidad y pertinencia de la evidencia: Se presenta la evidencia, correspondiente a los medios de verificación (MdV) para los 2 resultados alcanzados en el periodo. 
Los medios de verificación presentados dan cuenta del cumplimiento de los hitos, en particular, el Informe de evaluación de las carreras priorizadas, recoge información valiosa respecto a las evaluaciones del proceso de innovación curricular, de parte de los diferentes actores involucrados. Dentro de estas destaca la falta de condiciones de infraestructura adecuadas para la implementación de los curricular, lo cual se evidenció en la visita de seguimiento del pasado mes de diciembre. Lo anterior es crucial, toda vez que, como el mismo informe se desprende, la formación por competencias, implica, entre otros aspectos, contar  recursos-materiales, de espacios y nuevas tecnologías, y que puede darse siempre cuando se cumplan con las condiciones básicas para su desarrollo, lo que implica aspectos de infraestructura, laboratorios, espacios de esparcimiento, tecnologías, entre otros, contemplados tanto en este como en otros proyectos, cuya ejecución mantiene un retraso permanente. 
Por otra parte, el informe revela el aspecto de la cultura organizacional, el cual debe ser considerado en el proceso de innovación curricular, considerando las características de su planta académicos y docentes, además de la nueva normativa de desempeño docente y jerarquización. 
Respecto a los resultados e hitos no logrados, de forma reiterativa, en varios casos corresponde habilitaciones y compras, para la habilitación de nuevos espacios en particular laboratorios, lo que se refleja además en la ejecución presupuestaria, donde se ha ejecutado un 41% del presupuesto de bienes y solo un 27% del presupuesto de obras.
Por otra parte, el resto de los resultados no logrados corresponden a sociabilizaciones y capacitaciones, lo que tiene directa relación con la condición de adaptación de la cultura organización a los procesos de innovación curricular, por lo que es necesario su ejecución, de manera de generar las condiciones culturales optimas para la implementación de los cambios y disminuir la resistencia a los mismos.  
Respecto a la ejecución presupuestaria, transcurrido dos de sus tres años de ejecución, se presenta una ejecución de un  44%. Las ejecuciones más bajas se presentan en gastos académicos y obras, para ambos casos se indica que hay presupuestos ya comprometidos. 
Considerar que en la columna "E" de la hoja 4, se deben describir tanto los gastos ejecutados como los que resta por ejecutar. en esta oportunidad omitieron los gastos ya realizados. 
En el marco de la ejecución presupuestaria y considerando aspectos conversados en la reunión de seguimiento, y que las unidades de apoyo transversal como compras, infraestructura, tecnología, forma parte activa de la ejecución del proyecto, tal como lo relata el informe en la hoja 5, gestión transversal de la iniciativa, es necesario asumir que los proyectos contemplan plazos de ejecución establecidos por convenios, que las actividades y gastos deben realizarse dentro de este perdió de tiempo, que el no cumplir con lo anterior implica la restitución de los recursos. Todo lo anterior amerita una gestión particular, que se ajuste a estos requerimientos, que puede distar de la gestión tradicional de la institución, no obstante, las autoridades deben ser capaces de generar las condiciones de eficiencia y eficacia en la gestión de los proyectos y por ende en sus procesos de licitaciones, compras, etc, de manera que se ´pueda dar cumplimiento a los objetivos comprometidos en los plazos estipulados, no comprometiendo lo anterior por problemas de gestión. 
Por ultimo tener presente que el año 2025 es el ultimo año de ejecución de la iniciativa, en el cual tienen el desafío de alcanzar los resultados retrasado y avanzar y lograr aquellos comprometidos para el año 2025. </t>
  </si>
  <si>
    <t>Presenta Plan:</t>
  </si>
  <si>
    <t>Plazo envío Plan:</t>
  </si>
  <si>
    <t>No aplica</t>
  </si>
  <si>
    <t>Plan de acciones remediales</t>
  </si>
  <si>
    <t>Plan de Viabilidad</t>
  </si>
  <si>
    <t>10 días hábiles desde la carga de reporte en la plataforma</t>
  </si>
  <si>
    <t>20 días corridos desde la carga de reporte en la plataforma</t>
  </si>
  <si>
    <t>II. HITOS /RESULTADOS/ACTIVIDADES PRINCIPALES COMPROMETIDOS (COLUMNAS EN AZUL LAS CARGA SUBESUP)</t>
  </si>
  <si>
    <t>N° objetivo específico</t>
  </si>
  <si>
    <t>N° hito/ resultado/ actividad principal</t>
  </si>
  <si>
    <t>Nombre hito/resultado/actividad principal</t>
  </si>
  <si>
    <r>
      <rPr>
        <rFont val="Calibri"/>
        <b/>
        <color theme="1"/>
        <sz val="11.0"/>
      </rPr>
      <t>Fecha de cumplimiento (proyecto)</t>
    </r>
    <r>
      <rPr>
        <rFont val="Calibri"/>
        <b val="0"/>
        <color theme="1"/>
        <sz val="8.0"/>
      </rPr>
      <t>(1)</t>
    </r>
  </si>
  <si>
    <r>
      <rPr>
        <rFont val="Calibri"/>
        <b/>
        <color theme="1"/>
        <sz val="11.0"/>
      </rPr>
      <t xml:space="preserve">Fecha cumplimiento efectiva </t>
    </r>
    <r>
      <rPr>
        <rFont val="Calibri"/>
        <b val="0"/>
        <color theme="1"/>
        <sz val="8.0"/>
      </rPr>
      <t>(2)</t>
    </r>
  </si>
  <si>
    <r>
      <rPr>
        <rFont val="Calibri"/>
        <b/>
        <color theme="1"/>
        <sz val="11.0"/>
      </rPr>
      <t>Nombre de Medio de verificación (proyecto)</t>
    </r>
    <r>
      <rPr>
        <rFont val="Calibri"/>
        <b val="0"/>
        <color theme="1"/>
        <sz val="8.0"/>
      </rPr>
      <t>(3)</t>
    </r>
  </si>
  <si>
    <t>Corresponde Medio de verificación (SUBESUP)</t>
  </si>
  <si>
    <r>
      <rPr>
        <rFont val="Calibri"/>
        <b/>
        <color theme="1"/>
        <sz val="11.0"/>
      </rPr>
      <t>Estado de cumplimiento (institución)</t>
    </r>
    <r>
      <rPr>
        <rFont val="Calibri"/>
        <b val="0"/>
        <color theme="1"/>
        <sz val="8.0"/>
      </rPr>
      <t>(4)</t>
    </r>
  </si>
  <si>
    <t>Evaluación estado de cumplimiento (SUBESUP)</t>
  </si>
  <si>
    <t xml:space="preserve">Descripción de avance o logro del  hito/resultado/actividades principales.  
(máx. de 1000 caracteres por celda) (5) </t>
  </si>
  <si>
    <t xml:space="preserve">Descripción de  estrategias remediales 
(máx. de 1000 caracteres por celda) (6) </t>
  </si>
  <si>
    <t>Política de acceso, gestión, inclusión y desarrollo de personas (PGDP), diseñada, aprobada y socializada.</t>
  </si>
  <si>
    <t>Documento con la Política aprobada de PGDP. (Dirección de Administración de Recursos Humanos)</t>
  </si>
  <si>
    <t>No</t>
  </si>
  <si>
    <t>No logrado</t>
  </si>
  <si>
    <t>En abril de 2023, la Universidad de Playa Ancha inició el diseño de la Política de Acceso, Gestión, Inclusión y Desarrollo de Personas (PGDP), con un enfoque integral para abordar las necesidades de gestión del talento humano. Este proceso incluyó un diagnóstico exhaustivo basado en análisis documental, benchmarking de buenas prácticas y jornadas de sensibilización con colaboradores, asegurando una propuesta participativa y alineada con los objetivos estratégicos institucionales.</t>
  </si>
  <si>
    <t>Se fortalecerán las capacidades institucionales mediante una planificación estratégica con asignación adecuada de recursos, integrando enfoques inclusivos y alineados con los objetivos estratégicos de la universidad. Para fomentar la comprensión y el sentido de pertenencia del personal, se socializará la política a través de cápsulas informativas diseñadas en conjunto con el área de comunicaciones, adaptadas a los distintos públicos de la institución. Estas acciones estarán respaldadas por una coordinación interinstitucional que promueva un enfoque participativo y por mecanismos de seguimiento y evaluación que permitan monitorear el avance, identificar áreas de mejora y realizar ajustes oportunos. Estas estrategias buscan consolidar una implementación efectiva y sostenible de la política en toda la comunidad universitaria.
Por lo que su entrega se compromete para el primer semestre de 2025.</t>
  </si>
  <si>
    <t>Plan de Capacitación para funcionarios de administración y servicios, diseñado.</t>
  </si>
  <si>
    <t>Documento con 
Plan de Capacitación 
orientado a funcionarios de 
administración y 
servicios. 
(Dirección de Administración de 
Recursos Humanos)</t>
  </si>
  <si>
    <t>En 2023, la Universidad de Playa Ancha avanzó en el diseño del Plan de Capacitación para Funcionarios de Administración y Servicios, alineado con el PEI 2024-2030 y la Política de Gestión y Desarrollo de Personas. Este plan prioriza competencias transversales para fortalecer el desempeño institucional y promover una cultura de mérito y compromiso.
En 2024, un plan piloto identificó brechas en áreas clave como limpieza y manejo de suministros, mediante diagnósticos y evaluaciones. Actualmente, se ha completado el levantamiento de necesidades y se trabaja en su priorización. El plan estará finalizado a inicios de 2025, con implementación prevista para el segundo semestre. Estos avances reflejan el compromiso de la universidad con la mejora continua y el desarrollo profesional.</t>
  </si>
  <si>
    <t>Para asegurar el cumplimiento del Plan de Capacitación, se fortalecerá la alineación de competencias transversales con los objetivos estratégicos institucionales, priorizando habilidades como probidad, comunicación e inclusión. Se intensificará la socialización del plan mediante cápsulas informativas y materiales accesibles para fomentar el compromiso del personal. Además, se implementará una modalidad híbrida de capacitación para aumentar la participación y flexibilidad, acompañada de indicadores de monitoreo para evaluar el impacto. Estas acciones garantizarán la efectividad del plan y su contribución al desarrollo profesional y al fortalecimiento institucional.</t>
  </si>
  <si>
    <t>Capacitación con enfoque/perspectiva de género para equipos de gestión, realizada.</t>
  </si>
  <si>
    <t>Certificación del curso Informe anual que incorpore programa de 
capacitación 
diseñado, su ejecución y evaluación. 
(Dirección de Equidad e Igualdad de Género)</t>
  </si>
  <si>
    <t>Logrado periodo anterior</t>
  </si>
  <si>
    <t>Logrado</t>
  </si>
  <si>
    <t>-</t>
  </si>
  <si>
    <t>Política de Igualdad de género y diversidades sexo genéricas, diseñada,  validada y socializada.</t>
  </si>
  <si>
    <t>Documento con la política aprobada de 
igualdad de género y 
diversidades sexo genéricas. 
(Dirección de Equidad e Igualdad de Género)</t>
  </si>
  <si>
    <t>Se encuentra finalizada la propuesta y actualmente se socializa en el marco de un proceso de participación receptiva con unidades administrativas y estamentos, con el objeto de arribar a un texto de consenso y con legitimidad democrática.</t>
  </si>
  <si>
    <t>Una vez que el documento sea presentado ante el Senado y el Consejo Superior y obtenga su aprobación en los próximos meses, se dará inicio al proceso de socialización final y a la elaboración de su plan operativo. En este contexto, el documento con la política aprobada y socializada será entregado durante el primer semestre de 2025.</t>
  </si>
  <si>
    <t>Política de Internacionalización socializada.</t>
  </si>
  <si>
    <t>Actas de los talleres 
realizados. 
(Dirección General 
de Relaciones 
Internacionales)</t>
  </si>
  <si>
    <t>El proceso inició con un documento de trabajo sobre el estado del arte y antecedentes del PEI, Modelo Educativo y políticas institucionales. Se actualizó la normativa y dependencia de la DG RR.II. (D.E. 03/2024, 1062/2024, 1995/2024). Se diseñó y aplicó una encuesta diagnóstica (N=213), cuyos resultados sirvieron para organizar un Taller Estratégico de Internacionalización con 5 grupos de trabajo y 50 participantes. El análisis de los resultados permitió redactar la Política de Internacionalización y su Plan de Acción, aprobados unánimemente por el Comité de Gestión Integral, Consejo Académico y Junta Directiva (D.E. 1993/2024). Posteriormente, se realizó el Primer Taller de Alfabetización en Internacionalización, apoyado por un "Cuaderno de Trabajo" (adjunto). El proceso de socialización concluirá en marzo.</t>
  </si>
  <si>
    <t xml:space="preserve">El documento con las actas de los talleres realizados será formulado durante el primer semestre de 2025, una vez concluidos los últimos talleres a realizarse entre enero y febrero de 2025. En este contexto, se enviarán las actas correspondientes a los talleres realizados durante dicho período. </t>
  </si>
  <si>
    <t>Espacios universitarios con mantenciones realizadas, según Plan de Mantención. (Equipamiento mayor cubiertas, extintores, ascensores, servicios higiénicos y montacargas)</t>
  </si>
  <si>
    <t>Informe de Ejecución Plan de Mantención. 
(Dirección General 
de Infraestructura)</t>
  </si>
  <si>
    <t>Actualmente, se ha completado el levantamiento inicial de necesidades y se está trabajando en la depuración y priorización de estas para consolidar el documento final. Se espera que el plan esté totalmente definido al inicio del primer semestre de 2025, con su implementación programada para el segundo semestre del mismo año. Estos avances reflejan el compromiso de la universidad con la mejora continua, la transformación laboral y el desarrollo profesional de su comunidad.</t>
  </si>
  <si>
    <t>Etapa 1 del Plan de Habilitación y de Remodelación de 4° piso de la Facultad de Humanidades, Servicios Higiénicos y Dirección de Equidad e Igualdad de Género, ejecutada.</t>
  </si>
  <si>
    <t>Informe de Ejecución Plan de Habilitación y 
Remodelación de 
Espacios Universitarios 
Administrativos. 
(Dirección General 
de Infraestructura)</t>
  </si>
  <si>
    <t>En el plan de Habilitación y Remodelación del 4° piso de la Facultad de Humanidades el proyecto se encuentra en la fase administrativa, donde por programación de la Dirección General de Infraestructura tiene fecha de inicio de la ejecución de la obra para el 06 de Enero 2025 con una duración de 60 días corridos. En cuanto a los servicios higienicos se encuentran en la etapa de estudios para su implementación y las obras de de la Dirección de Equidad e Igualdad de Genero fueron ejecutadas durante el verano del año 2024.</t>
  </si>
  <si>
    <t>Etapa 2 del Plan de Habilitación y de Remodelación de Laboratorios de Computación CREAL y Centro de experimentación radial y medios audiovisuales UPLA, ejecutada.</t>
  </si>
  <si>
    <t>Informe de Ejecución Plan de Habilitación y 
Remodelación de 
Espacios Universitarios 
Docentes. 
(Dirección General 
de Infraestructura)</t>
  </si>
  <si>
    <t>En el plan de Habilitación y de Remodelación de Laboratorios de Computación CREAL, el proyecto se encuentra en la fase de ase administrativa, donde por programación de la Dirección General de Infraestructura tiene fecha de inicio de la ejecución de la obra para el 06 de Enero 2025 con una duración de 45 días corridos. En lo que respecta a las obras del centro de experimentación radial fueron ejecutadas en diciembre del año 2023.</t>
  </si>
  <si>
    <t>Equipamiento, alhajamiento y mobiliario adquirido para habilitaciones y remodelaciones, priorizados y ejecutados.</t>
  </si>
  <si>
    <t>Informe de Ejecución de Adquisición de 
Bienes priorizados. 
(Dirección General 
de Infraestructura)</t>
  </si>
  <si>
    <t>En cuanto al alhajamiento y mobiliario se encuentra recepcionado y en estado operativo en las dependencias asociadas. En las fechas 12 y 13 de noviembre del año 2024 se realizo la instalación de mobiliario en la Dirección de Equidad e Igualdad de Genero</t>
  </si>
  <si>
    <t>Infraestructura virtual actualizada y modernizada, priorizada y ejecutada.</t>
  </si>
  <si>
    <t>Informe de Diagnóstico y ejecución de adquisición de bienes priorizados. (Dirección General de Informática)</t>
  </si>
  <si>
    <t>En virtud a la continuidad en el desarrollo de proyecto y de las acciones que se ha ido priorizando y aportante tanto a la gestión administrativa-académica se refleja en servicio de firmas electrónicas avanzadas para directivos superiores aumentando este año de 30 a 40, esto ha permitido oficializar ante diferentes entidades externas documentos y rendiciones que exigen la acreditación mediante este tipo de firmas. En el ámbito de la conectividad y de la mejora continua se han incorporado nuevos switches administrables, aportando un mayor control, seguridad y eficiencia en la red para soportar cargas crecientes o cambios futuros. Finalmente se ha licitado un sistema de cámaras de seguridad para los recintos institucionales, financiada en su fase I por UPA 23992 y en su fase II por UPA 22991. El objetivo es proteger principalmente a las personas, luego a los bienes y espacios mediante la grabación que se mantendrán con una vigencia de 30 dias.</t>
  </si>
  <si>
    <t>Evaluación de la Innovación y Armonización Curricular de las 12 carreras priorizadas, ejecutada.</t>
  </si>
  <si>
    <t>Informe de evaluación de las 
carreras priorizadas. (Unidad de Estudios 
Curriculares)</t>
  </si>
  <si>
    <t>Si</t>
  </si>
  <si>
    <t xml:space="preserve">Logrado </t>
  </si>
  <si>
    <t>Institucionalmente, el compromiso era evaluar la implementación de la innovación curricular en 12 carreras de pregrado y se consideró pertinente escalar el número de 23 carreras entre año 1 y 2, dada la necesidad de ajustar los proyectos formativos a una década de su implementación, para hacerlos consistentes con los requerimientos de la política educativa y el Modelo Educativo institucional actualizado, y contar con esta información sobre la evaluación como línea base para futuros rediseños curriculares</t>
  </si>
  <si>
    <t>Acciones de internacionalización diseñadas e implementadas.</t>
  </si>
  <si>
    <t>Informe de las acciones 
desarrolladas y su evaluación 
(Dirección General de 
Relaciones Internacionales)</t>
  </si>
  <si>
    <t>Taller de Internacionalización: docentes y estudiantes en Campus San Felipe.
Programa AUGM Escala Estudiantil de Pregrado:  Movilidad entrante y saliente (2023 y 2024).
Cursos COIL: "Actualidad Administrativa en Latinoamérica" (UPLA, UNPAZ y UNITEC) y "Forma y materiales/Diseño industrial" (Universidad Autónoma San Luis Potosí).
Participación en CRUCH: Comisión de Internacionalización y Subcomisión de Estudios, diseño de encuesta sobre internacionalización 2024.
Proyecto CUECH RED2299: Co-formulación del proyecto sobre internacionalización de la investigación y buenas prácticas en educación superior.
Distintas reuniones técnicas, internas y externas. 
Talleres de inducción semestral a estudiantes de movilidad internacional entrante y saliente.
Convenios de cooperación con universidades de Cuba, Brasil, Argentina, Francia y China.
Generación de opinión pública: Columna de opinión del Rector en el Diario El Mercurio de Valparaíso y entrevistas a autoridades de la UPLA.</t>
  </si>
  <si>
    <t>Plan comunicacional para fortalecimiento de la Imagen de la UPLA, en implementación.</t>
  </si>
  <si>
    <t>Informe que contiene plan comunicacional, su implementación, 
evaluación y retroalimentación 
(Dirección General de Comunicaciones)</t>
  </si>
  <si>
    <t xml:space="preserve">La promoción de la comunicación pública se orienta a toda la comunidad universitaria mediante narrativas estratégicamente estructuradas, integrando un enfoque inclusivo con espacios paritarios en género y piezas periodísticas accesibles. Se implementa la interpretación en lengua de señas en contenidos audiovisuales y ceremonias institucionales. Además, se diseña un nuevo portal web institucional con etapas de análisis, ideación, prototipado y testeo, junto con la implementación de cuatro sitios web para carreras priorizadas en procesos de acreditación. Las campañas de posicionamiento incluyen publicidad en trenes EFE, marketing en redes sociales y promocionales en radios, complementadas con videos y afiches producidos internamente. Para fortalecer estas acciones, se adquieren equipos y software especializados para la producción audiovisual, asegurando calidad y accesibilidad en los contenidos generados.
</t>
  </si>
  <si>
    <t>Como remedial se ejecutaran las siguientes acciones:
1.Elaboración de material gráfico y audiovisual de la universidad relevando la consigna Diversidad que enriquece, comunidad que nos une y posicionando las fortalezas de la institución. Campaña realizada con estudiantes.
2.Proceso de Admisión 2025: para el proceso de admisión 2025 y posicionamiento imagen de marca de la universidad se realizaron las siguientes acciones: 
- Videos promocionales de todas las carreras de pregrado profesionales y técnicas y un video promocional genérico para postgrado.
- Piezas gráficas de todas las carreras de pregrado profesionales y técnicas y postgrado. Todas las fotografías cuentan con el consentimiento informado.
-  Difusión de cápsulas radiales promocionales en radios de alcance nacional y regional.
- Publicidad por dos meses en metro Valparaíso, brandeo exterior de dos carros, trayecto Valparaíso - Limache
- Publicidad en redes sociales, contratación de agencia</t>
  </si>
  <si>
    <t>Carrera de Ingeniería Civil en aguas implementada.</t>
  </si>
  <si>
    <t>Informe de evaluación de la carrera Ingeniería Civil en aguas implementada 
(Vicerrectoría Académica)</t>
  </si>
  <si>
    <t xml:space="preserve">El resultado se declara no logrado. La carrera fue creada en 2022, no evidenció matriculados en 2023, por lo que se realizó un trabajo de análisis de diferentes factores y variables, lo que permite identifcar el poco interés por esta carrera. Por lo anterior, se solicitó la redistribución de recursos para fortalecer el objetivo. Una vez aprobado, se destinaron recursos para el fortalecimiento de la imagen institucional. </t>
  </si>
  <si>
    <t>Como medida remedial ante tal situación, se estan generando distintas actividades orientadas al fortalecimiento de la  imagen institucional con los recursos que inicialmente se orientaron a la creación de Ingeniería Civil en Aguas, pero que darán cumplimiento al objetivo.
Por otra parte en 1° semestre 2025 se presentará un informe de evaluación de la carrera Ingeniería Civil en Aguas y de los motivos de la desestimación de su implementación.</t>
  </si>
  <si>
    <t>Carreras disciplinares del área de la ingeniería, acreditadas internacionalmente.</t>
  </si>
  <si>
    <t>Acreditación internacional de 
dos carreras. 
(Facultad de 
Ingeniería)</t>
  </si>
  <si>
    <t>El equipo de la Facultad de Ingeniería ha colaborado con Acredita CI, avanzando el levantamiento de evidencia de los cohortes 2020-2023 y preparando informes de autoevaluación de Ingeniería Civil Industrial e Ingeniería Civil Ambiental.
Actualmente, los términos de referencia estan en su fase final de elaboración, lo que permitirá inciar a corto plazo el proceso de licitación para adjudicar a un consultor o consultoría especializada para la gestión de la acreditación.</t>
  </si>
  <si>
    <t>Se proyecta la licitación de la consultoria dentro del primer semestre de 2025, una vez adjudicada, el proceso de acreditación internacional comenzaria con los insumos anteriormente trabajados con la Facultad de Ingeniería.</t>
  </si>
  <si>
    <t>Política de investigación, innovación y creación, socializada.</t>
  </si>
  <si>
    <t>Informe que contiene acta de talleres realizados y evaluación del proceso de socialización (vicerrector de investigación, postgrado e innovación)</t>
  </si>
  <si>
    <t xml:space="preserve">La nueva Política de investigación, innovación y creación fue aprobada por D.E. 1932/2023 y desde noviembre del 2023 se han realizado diversas instancias para la socialización de política. 
Se han realizado actividades directamente en las Facultades, dirigido a académicos/as de la Universidad y además se ha realizado charla a la comunidad académica. 
Por último se han realizado diversos reportajes y/o notas de prensa dando a conocer la nueva política de investigación, innovación y creación. 
</t>
  </si>
  <si>
    <t>Programa de asistentes de investigación avanzada de postgrado, ajustado y adjudicado.</t>
  </si>
  <si>
    <t>Informe evaluación de las actividades ejecutadas en investigación por los doctorados vigentes. (Dirección General Postgrado)</t>
  </si>
  <si>
    <t xml:space="preserve">La convocatoria 2023 del programa de asistentes de investigación avanzada de postgrado (D.E 0736/2023) recibió un total de 17 postulaciones, de las cuales se adjudicaron las siguientes:
-        Doctorado en Literatura Hispanoamericana Contemporánea: 10 ayudantes.
-        Doctorado Interdisciplinario en Ciencias Ambientales: 6 ayudantes. 
</t>
  </si>
  <si>
    <t>Dado que por bases los y las ayudantes debían suscribir un compromiso de publicacion, se seguirá monitoreando envío y proceso de arbitraje de los artículos, a fin de asegurar el cumplimiento del compromiso.  Se enviará el resultado como logrado el segundo semestre 2025.</t>
  </si>
  <si>
    <t>Laboratorios, observatorios y centros dependientes de los departamentos académicos fortalecidos.</t>
  </si>
  <si>
    <t>Informe anual de la operación y resultados de los laboratorios, observatorios y centros creados (Dirección General de Investigación)</t>
  </si>
  <si>
    <t>Se realizó la convocatoria para entrega de recursos del ítem gastos de operación para laboratorios, observatorios y centros de las unidades académicas. Su objetivo es fortalecer y mejorar operación actual a través de asignación directa cumpliendo requisitos establecidos en la convocatoria. Se espera presentar un informe con lo realizado durante el año 2025 por estas unidades fortalecidas una vez cuenten con los requerimientos solicitados.
Por otra parte, la Dirección General de Investigación lanzó la 3a convocatoria Concurso SOS, financiada por convenio para contratar técnicos en grupos de investigación y laboratorios. Fueron recepcionadas 3 postulaciones y se contrataron 6 técnicos: 2 para el Laboratorio de Investigación en Nutrición y Alimentos (LINA), 2 para el Laboratorio de Productos Naturales y Síntesis Orgánica (LPSO) y 2 para el Observatorio de Ciencias de la Actividad Física (OCAF). El programa continúa durante el 2024</t>
  </si>
  <si>
    <t>El informe de operación y resultados de los laboratorios, observatorios y centros creados será presentado en el segundo semestre 2025, ya que aún se encuentran en proceso de compra de materiales para la operación.</t>
  </si>
  <si>
    <t>Proyectos de cooperación nacional e internacional de las Facultades adjudicados y ejecutados.</t>
  </si>
  <si>
    <t>Informe de productividad académica por Facultad. (Dirección General de Investigación / Directores de departamentos)</t>
  </si>
  <si>
    <t>La Convocatoria del Concurso Regular de Investigación 2024 (D.E. 0419/2024) se lanzó con cinco modalidades de proyectos:
1.        Iniciación en investigación
2.        Investigación en área de Creación
3.        Investigación asociativa con universidades del CUECH
4.        Investigación vinculada al desarrollo de la región de Valparaíso
5.        Innovación
Puntos clave:
-Todas las modalidades incluyen estudiantes en las investigaciones
- Fecha límite de postulación: 27/06/2024
- Cada modalidad tiene objetivos específicos, desde fomentar la investigación científica-tecnológica hasta desarrollar soluciones innovadoras para problemas específicos
Fueron recepcionadas 48 postulaciones en total, dando paso al proceso de revisión/admisibilidad, evaluación de los proyectos y adjudicación.</t>
  </si>
  <si>
    <t>Proyectos se encuentran en ejecución y terminan en diciembre 2025, por lo que se espera presentar informe con resultados en dicha fecha</t>
  </si>
  <si>
    <t>INSTRUCCIONES</t>
  </si>
  <si>
    <t>(1) Fecha de cumplimiento (proyecto)</t>
  </si>
  <si>
    <t xml:space="preserve">Corresponde a la fecha de cumplimiento que se comprometió en el proyecto. </t>
  </si>
  <si>
    <t xml:space="preserve">(2) Fecha de cumplimiento efectiva </t>
  </si>
  <si>
    <t>Corresponde a la fecha que se ejecutó efectivamente el hito, resultado o actividad principal.</t>
  </si>
  <si>
    <t>(3) Medio de verificación (proyecto)</t>
  </si>
  <si>
    <t>Corresponde al Medio de Verificación que fue comprometido. Adjuntar los MdV numerados y ordenados, considerando sólo un MdV por hito/resultado/actividad principal según periodo informado.</t>
  </si>
  <si>
    <t>(4) Estado de cumplimiento (institución)</t>
  </si>
  <si>
    <r>
      <rPr>
        <rFont val="Calibri"/>
        <color theme="1"/>
        <sz val="11.0"/>
      </rPr>
      <t xml:space="preserve">Según las siguientes indicaciones la institución debe registrar la categoría de evaluación del  hito/resultado/actividad principal: </t>
    </r>
    <r>
      <rPr>
        <rFont val="Calibri"/>
        <b/>
        <color theme="1"/>
        <sz val="11.0"/>
      </rPr>
      <t>Logrado (L):</t>
    </r>
    <r>
      <rPr>
        <rFont val="Calibri"/>
        <color theme="1"/>
        <sz val="11.0"/>
      </rPr>
      <t xml:space="preserve"> hito/resultado/actividad principal ha sido cumplido, adjuntando el MdV comprometido en el proyecto. </t>
    </r>
    <r>
      <rPr>
        <rFont val="Calibri"/>
        <b/>
        <color theme="1"/>
        <sz val="11.0"/>
      </rPr>
      <t>Logrado periodo anterior (LPA)</t>
    </r>
    <r>
      <rPr>
        <rFont val="Calibri"/>
        <color theme="1"/>
        <sz val="11.0"/>
      </rPr>
      <t xml:space="preserve">: hito/resultado/actividad principal ha sido cumplido con anterioridad, no se requiere adjuntar MdV; </t>
    </r>
    <r>
      <rPr>
        <rFont val="Calibri"/>
        <b/>
        <color theme="1"/>
        <sz val="11.0"/>
      </rPr>
      <t>No logrado (NL)</t>
    </r>
    <r>
      <rPr>
        <rFont val="Calibri"/>
        <color theme="1"/>
        <sz val="11.0"/>
      </rPr>
      <t xml:space="preserve">:  no cumplido en el plazo establecido, mostrando retrasos en actividades comprometidas en el proyecto. </t>
    </r>
    <r>
      <rPr>
        <rFont val="Calibri"/>
        <b/>
        <color theme="1"/>
        <sz val="11.0"/>
      </rPr>
      <t>No aplica (NA)</t>
    </r>
    <r>
      <rPr>
        <rFont val="Calibri"/>
        <color theme="1"/>
        <sz val="11.0"/>
      </rPr>
      <t>:  no corresponde evaluar en el período informado. En caso de NL o NA, si existe avance parcial, incorporarlo en la descrpicón del avance (columna J).</t>
    </r>
  </si>
  <si>
    <t>(5) Descripción de avance o logro del hito/resultado/actividades principales</t>
  </si>
  <si>
    <t>En caso que se haya logrado anteriormente el  hito/resultado/actividad principal, es necesario mantener el relato. La celda se encuentra restringida hasta los 1000 caracteres considerando espacios.</t>
  </si>
  <si>
    <t xml:space="preserve">(6) Descripción de  estrategias remediales </t>
  </si>
  <si>
    <t>En caso que el estado de cumplimiento sea "no logrado",  se deberá establecer medidas remediales, indicando nuevas estrategias y fechas de cumplimiento.   La celda se encuentra restringida hasta los 1000 caracteres considerando espacios.</t>
  </si>
  <si>
    <t>III. INDICADORES COMPROMETIDOS (COLUMNAS EN AZUL LAS CARGA SUBESUP) (1)</t>
  </si>
  <si>
    <t>N° objetivo específico (2)</t>
  </si>
  <si>
    <t xml:space="preserve">Nombre indicador </t>
  </si>
  <si>
    <t>Meta Año 1</t>
  </si>
  <si>
    <t>Valor efectivo Año 1 (2023)</t>
  </si>
  <si>
    <t>Meta Año 2</t>
  </si>
  <si>
    <t>Valor efectivo Año 2 (2024)</t>
  </si>
  <si>
    <t>Meta Año 3</t>
  </si>
  <si>
    <t>Valor efectivo Año 3 (2025)</t>
  </si>
  <si>
    <t>Meta Año 4</t>
  </si>
  <si>
    <t>Valor efectivo Año 4</t>
  </si>
  <si>
    <t>Estado de cumplimiento (institución)(3)</t>
  </si>
  <si>
    <t>Descripción de avance o logro del  indicador (máx. 800 caracteres por celda)*(4)</t>
  </si>
  <si>
    <t>Estrategias remediales (máx. 500 caracteres por celda)*</t>
  </si>
  <si>
    <t>Nombre de Medio de verificación (proyecto)(5)</t>
  </si>
  <si>
    <t>Profesionales de
gestión capacitados
en temas de
enfoque/perspectiva
de género</t>
  </si>
  <si>
    <t>Se concretaron 59 capacitaciones efectivas por lo cual se indica el indicador como logrado al año 2.</t>
  </si>
  <si>
    <t>Certificación
del curso
(Dirección de
Equidad e
Igualdad de
Género)</t>
  </si>
  <si>
    <t>Grado de avance del
plan de habilitación y
remodelación de
espacios
universitarios</t>
  </si>
  <si>
    <t>Este indicador no se encuentra logrado debido a que, al momento de la entrega de este informe, no se dispone de la medición correspondiente. Es relevante destacar que la ausencia de datos precisos en este momento no implica necesariamente un fracaso en la ejecución de la actividad, sino que refleja una limitación en la disponibilidad de información al momento de la evaluación. En este sentido, para el próximo informe se implementarán mecanismos efectivos que permitan recopilar y medir los datos necesarios, facilitando así una evaluación más precisa de este indicador.</t>
  </si>
  <si>
    <t>En próximo periodo se enviará el informe de ejecución del plan de habilitación y remodelación comprometido.</t>
  </si>
  <si>
    <t>Informe de
Ejecución
Plan de
habilitación y
remodelación
(Dirección
General de
Infraestructura)</t>
  </si>
  <si>
    <t>Grado de avance del
plan de mantención
de los espacios
universitarios.</t>
  </si>
  <si>
    <t>En próximo periodo se enviará el informe de ejecución del plan de mantención comprometido.</t>
  </si>
  <si>
    <t>Informe de
Ejecución
Plan de
Mantención
(Dirección
General de
Infraestructura)</t>
  </si>
  <si>
    <t>Carreras con proceso
de innovación o
armonización
curricular evaluado</t>
  </si>
  <si>
    <t>--</t>
  </si>
  <si>
    <t>En el primer año, se trabajó con un total de 9 carreras, según lo detallado en el Medio de Verificación. Para el segundo año, se logró ampliar este trabajo a 14 carreras, incluyendo carreras técnicas. Este incremento representa un 64% del total (36), superando la meta inicial. En base a la información recopilada, se considera logrado el indicador, superando incluso la meta del tercer año.</t>
  </si>
  <si>
    <t>Nómina de
carreras con
proceso de
innovación o
armonización
curricular
evaluado.
(Vicerrectoría
Académica)</t>
  </si>
  <si>
    <t>Incremento de la
matrícula de primer
año</t>
  </si>
  <si>
    <t>Parcialmente logrado</t>
  </si>
  <si>
    <t>La matrícula de estudiantes de primer año en 2024 experimentó una significativa disminución, pasando de 1941 inscritos en 2023 a 1628, lo que representa una reducción de 313 estudiantes. Este descenso puede atribuirse a diversos factores, como cambios demográficos, mayor competencia en el sistema de educación superior, o posibles desafíos en la percepción de valor y atractivo de la oferta académica. Este escenario plantea la necesidad de implementar estrategias efectivas de captación y retención, así como de fortalecer las acciones de promoción y posicionamiento institucional para revertir esta tendencia en los próximos periodos académicos.</t>
  </si>
  <si>
    <t>Como estrategias remediales, desde el segundo semestre 2024, se está trabajando en potenciar la imagen institucional, a través de distintas campañas de difusión en medios locales como en redes sociales. Dichas acciones se continuarán implementando durante el periodo 2025.</t>
  </si>
  <si>
    <t>Base de
datos de
matrícula
nueva
(Dirección
General de
Análisis y
Planificación 
Estratégica
Institucional)</t>
  </si>
  <si>
    <t>Estudiantes de
postgrado
beneficiados por el
programa de
asistentes de
investigación</t>
  </si>
  <si>
    <t xml:space="preserve">La convocatoria 2023 del programa de asistentes de investigación avanzada de postgrado (D.E 0736/2023) recibió un total de 17 postulaciones, de las cuales se adjudicaron las siguientes:
-        Doctorado en Literatura Hispanoamericana Contemporánea: 10 ayudantes.
-        Doctorado Interdisciplinario en Ciencias Ambientales: 6 ayudantes. 
Por lo tanto, el indicador se considera logrado. </t>
  </si>
  <si>
    <t>Dado que por bases los y las ayudantes debían suscribir un compromiso de publicacion, se seguirá monitoreando envío y proceso de arbitraje de los artículos, a fin de asegurar el cumplimiento del compromiso.</t>
  </si>
  <si>
    <t>Decreto
estudiantes
beneficiados
por sexo
(Dirección
General de
Postgrado)</t>
  </si>
  <si>
    <t>Estudiantes
participando en
proyectos internos de
investigación
nacionales e
internacionales.</t>
  </si>
  <si>
    <t>El año 2024 se adjudicaron 30 semilleros de investigación con la participación de 88 estudiantes de pregrado y postgrado. Además se adjudicaron 20 proyectos de investigación, todos ellos contemplan la participación de estudiantes.  En total participan 56 estudiantes del sexo femenino y  32 estudiantes de sexo masculino.</t>
  </si>
  <si>
    <t>Nómina de
estudiantes
que
participan en
proyectos
internos por
sexo
(Dirección
General de
Investigación)</t>
  </si>
  <si>
    <t>Académicos
participando en
proyectos internos de
investigación con
vínculo internacional</t>
  </si>
  <si>
    <t>NA</t>
  </si>
  <si>
    <t>Durante el año 2024 se encuentran participando 4 académicos en proyectos internos con vínculo internacional</t>
  </si>
  <si>
    <t>Durante el año 2025 se creará nuevo concurso de investigación, la cual incluirá un modalidad de proyectos asociativos con académicos/as de Universidades extranjeras</t>
  </si>
  <si>
    <t>Nómina
proyectos de
académicos
adjudicados
(Dirección
General de
Investigación)</t>
  </si>
  <si>
    <t>Publicaciones
aceptadas/publicadas
en revistas de
corriente principal de
académicos con
grado de doctor
derivadas de
investigación
interdisciplinar de los
laboratorios,
observatorios y
centros fortalecidos.</t>
  </si>
  <si>
    <t>El indicador se declara como logrado, ya que se ha sobrepasado la meta comprometida, alcanzando un valor de 68 publicaciones aceptadas/publicadas en revistas de corriente principal de académicos con grado de doctor derivadas de la investigación interdisciplinar de los laboratorios, observatorios y centros. Se adjunta el registro de publicaciones.</t>
  </si>
  <si>
    <t>Registro de
publicaciones
(Dirección
General de
Investigación)</t>
  </si>
  <si>
    <t>Publicaciones
aceptadas/publicadas
en revistas de
corriente principal de
académicos con
grado de doctor
derivadas los
proyectos de
investigación
nacionales e
internacionales.</t>
  </si>
  <si>
    <t>El indicador se informa como logrado en este periodo, ya que se ha alcanzado la meta comprometida con 6 publicaciones aceptadas/publicadas en revistas de corriente principal de académicos con grado de doctor derivadas de los proyectos de investigación nacionales e internacionales. Se adjunta el registro de publicaciones.</t>
  </si>
  <si>
    <t>Proyectos
adjudicados/vigentes
de académicos (as)
con grado de doctor
financiados con
fuentes externas</t>
  </si>
  <si>
    <t>El cumplimiento del indicador ha sido posible gracias a las estrategias implementadas en el marco del PDEI 2030, destacando el fortalecimiento de la Red de Investigación UPLA, lo que ha creado un entorno favorable para la formulación y adjudicación de proyectos exitosos. Actualmente, se espera la resolución de las postulaciones correspondientes al segundo semestre de 2024, lo que podría incrementar aún más el cumplimiento del indicador de cara a la entrega de un nuevo informe de avance. Este progreso sostenido refleja el compromiso institucional con el fortalecimiento de la investigación y la generación de conocimiento a través de financiamiento externo.</t>
  </si>
  <si>
    <t>Registro de
proyectos
postulados a
fuentes
externas
(Dirección
General de
Investigación)</t>
  </si>
  <si>
    <r>
      <rPr>
        <rFont val="Calibri"/>
        <b/>
        <color theme="1"/>
        <sz val="11.0"/>
      </rPr>
      <t>(1)</t>
    </r>
    <r>
      <rPr>
        <rFont val="Calibri"/>
        <color theme="1"/>
        <sz val="11.0"/>
      </rPr>
      <t xml:space="preserve"> En este apartado se consideran todos los indicadores comprometidos en el proyecto. </t>
    </r>
  </si>
  <si>
    <r>
      <rPr>
        <rFont val="Calibri"/>
        <b/>
        <color theme="1"/>
        <sz val="11.0"/>
      </rPr>
      <t>(2)</t>
    </r>
    <r>
      <rPr>
        <rFont val="Calibri"/>
        <color theme="1"/>
        <sz val="11.0"/>
      </rPr>
      <t xml:space="preserve"> N° objetivo específico</t>
    </r>
  </si>
  <si>
    <t>Indicar el número de objetivo específico vinculado al proyecto</t>
  </si>
  <si>
    <r>
      <rPr>
        <rFont val="Calibri"/>
        <b/>
        <color theme="1"/>
        <sz val="11.0"/>
      </rPr>
      <t>(3)</t>
    </r>
    <r>
      <rPr>
        <rFont val="Calibri"/>
        <color theme="1"/>
        <sz val="11.0"/>
      </rPr>
      <t xml:space="preserve"> Estado de cumplimiento (institución)</t>
    </r>
  </si>
  <si>
    <r>
      <rPr>
        <rFont val="Calibri"/>
        <color theme="1"/>
        <sz val="11.0"/>
      </rPr>
      <t xml:space="preserve">Categorías estado de indicadores: </t>
    </r>
    <r>
      <rPr>
        <rFont val="Calibri"/>
        <b/>
        <color theme="1"/>
        <sz val="11.0"/>
      </rPr>
      <t xml:space="preserve">Logrado (L): </t>
    </r>
    <r>
      <rPr>
        <rFont val="Calibri"/>
        <color theme="1"/>
        <sz val="11.0"/>
      </rPr>
      <t xml:space="preserve">indicador alcanza meta comprometida, en el plazo convenido, se debe adjuntar MdV; </t>
    </r>
    <r>
      <rPr>
        <rFont val="Calibri"/>
        <b/>
        <color theme="1"/>
        <sz val="11.0"/>
      </rPr>
      <t>Logrado periodo anterior(LPA)</t>
    </r>
    <r>
      <rPr>
        <rFont val="Calibri"/>
        <color theme="1"/>
        <sz val="11.0"/>
      </rPr>
      <t xml:space="preserve">: indicador ha sido cumplido con anterioridad, no se requiere adjuntar MdV; </t>
    </r>
    <r>
      <rPr>
        <rFont val="Calibri"/>
        <b/>
        <color theme="1"/>
        <sz val="11.0"/>
      </rPr>
      <t>Parcialmente logrado (P)</t>
    </r>
    <r>
      <rPr>
        <rFont val="Calibri"/>
        <color theme="1"/>
        <sz val="11.0"/>
      </rPr>
      <t xml:space="preserve">: indicador muestra avances por sobre meta del año anterior, según lo que corresponda al período de evaluación, se debe adjuntar MdV;  </t>
    </r>
    <r>
      <rPr>
        <rFont val="Calibri"/>
        <b/>
        <color theme="1"/>
        <sz val="11.0"/>
      </rPr>
      <t>No logrado (NL)</t>
    </r>
    <r>
      <rPr>
        <rFont val="Calibri"/>
        <color theme="1"/>
        <sz val="11.0"/>
      </rPr>
      <t xml:space="preserve">: indicador se encuentra por debajo de la meta planteada o de la meta del año anterior; </t>
    </r>
    <r>
      <rPr>
        <rFont val="Calibri"/>
        <b/>
        <color theme="1"/>
        <sz val="11.0"/>
      </rPr>
      <t>No aplica (NA)</t>
    </r>
    <r>
      <rPr>
        <rFont val="Calibri"/>
        <color theme="1"/>
        <sz val="11.0"/>
      </rPr>
      <t>: meta no corresponde evaluar en el período informado. En caso de NL o NA, si existe avance parcial, registrarlo y describirlos.</t>
    </r>
  </si>
  <si>
    <r>
      <rPr>
        <rFont val="Calibri"/>
        <b/>
        <color theme="1"/>
        <sz val="11.0"/>
      </rPr>
      <t xml:space="preserve">(4) </t>
    </r>
    <r>
      <rPr>
        <rFont val="Calibri"/>
        <color theme="1"/>
        <sz val="11.0"/>
      </rPr>
      <t xml:space="preserve">Descripción de avance o logro del  indicador </t>
    </r>
  </si>
  <si>
    <t>En caso que se haya logrado en periodo anterior, es necesario mantener el relato del cumplimiento.</t>
  </si>
  <si>
    <r>
      <rPr>
        <rFont val="Calibri"/>
        <b/>
        <color theme="1"/>
        <sz val="11.0"/>
      </rPr>
      <t xml:space="preserve">(5) </t>
    </r>
    <r>
      <rPr>
        <rFont val="Calibri"/>
        <color theme="1"/>
        <sz val="11.0"/>
      </rPr>
      <t>Medio de verificación (proyecto)</t>
    </r>
  </si>
  <si>
    <t>Corresponde al medio de verificación comprometido en el proyecto. Adjuntar los MdV numerados y ordenados, considerando sólo un MdV por indicador según periodo a informado.</t>
  </si>
  <si>
    <t>* Celdas se encuentra restringidas para el número de carácter indicado.</t>
  </si>
  <si>
    <t>IV. EJECUCIÓN PRESUPUESTARIA</t>
  </si>
  <si>
    <r>
      <rPr>
        <rFont val="Calibri"/>
        <b/>
        <color rgb="FF000000"/>
        <sz val="10.0"/>
      </rPr>
      <t xml:space="preserve">Ítem </t>
    </r>
    <r>
      <rPr>
        <rFont val="Calibri"/>
        <b val="0"/>
        <color rgb="FF000000"/>
        <sz val="8.0"/>
      </rPr>
      <t>(1)</t>
    </r>
  </si>
  <si>
    <r>
      <rPr>
        <rFont val="Calibri"/>
        <b/>
        <color rgb="FF000000"/>
        <sz val="10.0"/>
      </rPr>
      <t>Presupuesto vigente del ítem ($)</t>
    </r>
    <r>
      <rPr>
        <rFont val="Calibri"/>
        <b val="0"/>
        <color rgb="FF000000"/>
        <sz val="8.0"/>
      </rPr>
      <t>(2)</t>
    </r>
  </si>
  <si>
    <t>Monto efectivamente ejecutado del ítem ($) a la fecha de corte</t>
  </si>
  <si>
    <t>Porcentaje (%) efectivamente ejecutado a la fecha de corte</t>
  </si>
  <si>
    <t>Descripción de gastos ejecutados y gastos planificados por ejecutar. (máx. 500 caracteres por celda).</t>
  </si>
  <si>
    <t>Recursos humanos</t>
  </si>
  <si>
    <t>Los saldos serán reasignados a otras funciones, dado que la DEIC ha cumplido con sus obligaciones relacionadas con la evaluación de la innovación y la armonización curricular</t>
  </si>
  <si>
    <t>Gastos académicos</t>
  </si>
  <si>
    <t>Los gastos académicos para el año 2025 están actualmente comprometidos y serán ejecutados durante el mismo período, en el marco de los fondos concursables gestionados por el área de Investigación</t>
  </si>
  <si>
    <t>Gastos de operación</t>
  </si>
  <si>
    <t>Servicios de consultoría</t>
  </si>
  <si>
    <t>Bienes</t>
  </si>
  <si>
    <t>En conjunto con las obras correspondientes a la etapa 2 del objetivo 2, se llevará a cabo la habilitación de los espacios, incluyendo el mobiliario necesario para cada área y sus respectivos equipamientos computacionales.</t>
  </si>
  <si>
    <t xml:space="preserve">Obras </t>
  </si>
  <si>
    <t>Actualmente, se encuentran comprometidas obras relacionadas con la etapa 2 del Plan de Habilitación y Remodelación de Laboratorios CREAL, así como del cuarto piso de la Facultad de Humanidades. Estas obras están en ejecución y su pago efectivo está previsto para el primer semestre de 2025</t>
  </si>
  <si>
    <t>Total</t>
  </si>
  <si>
    <r>
      <rPr>
        <rFont val="Calibri"/>
        <b/>
        <color theme="1"/>
        <sz val="8.0"/>
      </rPr>
      <t>(1)</t>
    </r>
    <r>
      <rPr>
        <rFont val="Calibri"/>
        <color theme="1"/>
        <sz val="10.0"/>
      </rPr>
      <t xml:space="preserve"> Ítem </t>
    </r>
  </si>
  <si>
    <t xml:space="preserve">Considerar los gastos elegibles para su iniciativa. </t>
  </si>
  <si>
    <r>
      <rPr>
        <rFont val="Calibri"/>
        <b/>
        <color theme="1"/>
        <sz val="8.0"/>
      </rPr>
      <t>(2)</t>
    </r>
    <r>
      <rPr>
        <rFont val="Calibri"/>
        <color theme="1"/>
        <sz val="10.0"/>
      </rPr>
      <t xml:space="preserve"> Presupuesto vigente</t>
    </r>
  </si>
  <si>
    <t xml:space="preserve">Considerar la distribución de la última reitemización aprobada para su iniciativa. </t>
  </si>
  <si>
    <t>V. GESTIÓN DE LA INICIATIVA Y ESTRATEGIAS DE ARTICULACIÓN ENTRE ACTORES/UNIDADES PERTINENTES</t>
  </si>
  <si>
    <t>Aspecto</t>
  </si>
  <si>
    <t>Descripción (máx. 1000 caracteres por celda).</t>
  </si>
  <si>
    <t>1. Equipo de trabajo</t>
  </si>
  <si>
    <t>El proyecto es llevado a cabo por un equipo multidisciplinario, que engloba diversas funciones dentro de la institución. Estos equipos están conformados por profesionales del ámbito administrativo y, en determinados casos, cuentan con la participación activa de áreas académicas. La coordinación general del proyecto recae en la Prorrectoría de la Universidad de Playa Ancha, que ejerce como Jefe de Proyecto.
Entre los actores principales se encuentran la Dirección General de Recursos Humanos, Dirección General de Relaciones Internacionales, Dirección General de Infraestructura, Instito Técnologico (ITEC) , Dirección de Estudios e Innovación Curricular, Vicerrectoría de Investigación y la Dirección General de Planificación Estratégica Institucional, entre otras.</t>
  </si>
  <si>
    <t>2. Mecanismo de articulación y comunicación con actores relevantes</t>
  </si>
  <si>
    <t>Los equipos del proyecto se reúnen en función de las necesidades de la iniciativa.
Sin embargo, desde la Unidad de Proyectos, se establecen reuniones bimensuales de seguimiento con el objetivo de analizar los avances obtenidosy abordar puntos críticos que pueden compremeter el cumplimiento de los objetivos.</t>
  </si>
  <si>
    <t>3. Mecanismo de monitoreo, evaluación y retroalimentación</t>
  </si>
  <si>
    <t>Dicho lo anterior, es parte importante usar el mecanismo de articulación para generar un monitoreo efectivo. Ya que a través de este fortalecimiento en la comunicación directa entre los distintos actores del proyecto, logramos disminuir las brechas evaluando las situaciones y retroalimentando si asi corresponde.</t>
  </si>
  <si>
    <t>Hito</t>
  </si>
  <si>
    <t>Resultado</t>
  </si>
  <si>
    <t>Indicador</t>
  </si>
  <si>
    <t>SATISFACTORIO</t>
  </si>
  <si>
    <t>ALERTA DE INSATISFACTORIO</t>
  </si>
  <si>
    <t>INSATISFACTORIO</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</si>
</sst>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M/YYYY"/>
    <numFmt numFmtId="165" formatCode="&quot;$&quot;#,##0"/>
  </numFmts>
  <fonts count="19">
    <font>
      <sz val="11.0"/>
      <color theme="1"/>
      <name val="Calibri"/>
      <scheme val="minor"/>
    </font>
    <font>
      <b/>
      <sz val="14.0"/>
      <color theme="4"/>
      <name val="Calibri"/>
    </font>
    <font>
      <b/>
      <sz val="11.0"/>
      <color theme="1"/>
      <name val="Calibri"/>
    </font>
    <font>
      <sz val="11.0"/>
      <color theme="1"/>
      <name val="Calibri"/>
    </font>
    <font>
      <b/>
      <sz val="11.0"/>
      <color theme="4"/>
      <name val="Calibri"/>
    </font>
    <font>
      <sz val="10.0"/>
      <color rgb="FF000000"/>
      <name val="Calibri"/>
    </font>
    <font>
      <sz val="10.0"/>
      <color theme="1"/>
      <name val="Calibri"/>
    </font>
    <font/>
    <font>
      <b/>
      <sz val="10.0"/>
      <color rgb="FF000000"/>
      <name val="Calibri"/>
    </font>
    <font>
      <b/>
      <sz val="12.0"/>
      <color theme="4"/>
      <name val="Calibri"/>
    </font>
    <font>
      <b/>
      <sz val="11.0"/>
      <color rgb="FF000000"/>
      <name val="Calibri"/>
    </font>
    <font>
      <sz val="11.0"/>
      <color rgb="FF000000"/>
      <name val="Calibri"/>
    </font>
    <font>
      <sz val="9.0"/>
      <color theme="1"/>
      <name val="Calibri"/>
    </font>
    <font>
      <b/>
      <sz val="16.0"/>
      <color theme="4"/>
      <name val="Calibri"/>
    </font>
    <font>
      <sz val="12.0"/>
      <color theme="1"/>
      <name val="Calibri"/>
    </font>
    <font>
      <sz val="11.0"/>
      <color rgb="FF0000FF"/>
      <name val="Calibri"/>
    </font>
    <font>
      <color theme="1"/>
      <name val="Calibri"/>
      <scheme val="minor"/>
    </font>
    <font>
      <i/>
      <sz val="11.0"/>
      <color rgb="FF7F7F7F"/>
      <name val="Calibri"/>
    </font>
    <font>
      <b/>
      <sz val="10.0"/>
      <color theme="1"/>
      <name val="Calibri"/>
    </font>
  </fonts>
  <fills count="9">
    <fill>
      <patternFill patternType="none"/>
    </fill>
    <fill>
      <patternFill patternType="lightGray"/>
    </fill>
    <fill>
      <patternFill patternType="solid">
        <fgColor theme="0"/>
        <bgColor theme="0"/>
      </patternFill>
    </fill>
    <fill>
      <patternFill patternType="solid">
        <fgColor rgb="FFECECEC"/>
        <bgColor rgb="FFECECEC"/>
      </patternFill>
    </fill>
    <fill>
      <patternFill patternType="solid">
        <fgColor rgb="FFD9E2F3"/>
        <bgColor rgb="FFD9E2F3"/>
      </patternFill>
    </fill>
    <fill>
      <patternFill patternType="solid">
        <fgColor rgb="FFD5DCE4"/>
        <bgColor rgb="FFD5DCE4"/>
      </patternFill>
    </fill>
    <fill>
      <patternFill patternType="solid">
        <fgColor rgb="FFFFFFFF"/>
        <bgColor rgb="FFFFFFFF"/>
      </patternFill>
    </fill>
    <fill>
      <patternFill patternType="solid">
        <fgColor rgb="FFD8D8D8"/>
        <bgColor rgb="FFD8D8D8"/>
      </patternFill>
    </fill>
    <fill>
      <patternFill patternType="solid">
        <fgColor rgb="FFF2F2F2"/>
        <bgColor rgb="FFF2F2F2"/>
      </patternFill>
    </fill>
  </fills>
  <borders count="52">
    <border/>
    <border>
      <left/>
      <right/>
      <top/>
      <bottom/>
    </border>
    <border>
      <left style="thin">
        <color rgb="FF000000"/>
      </left>
    </border>
    <border>
      <left/>
      <right/>
      <top/>
      <bottom style="thin">
        <color theme="6"/>
      </bottom>
    </border>
    <border>
      <left style="thin">
        <color theme="6"/>
      </left>
      <right/>
      <top style="thin">
        <color theme="6"/>
      </top>
      <bottom style="thin">
        <color theme="6"/>
      </bottom>
    </border>
    <border>
      <left style="thin">
        <color rgb="FFC8C8C8"/>
      </left>
      <top style="thin">
        <color rgb="FFC8C8C8"/>
      </top>
      <bottom style="thin">
        <color rgb="FFC8C8C8"/>
      </bottom>
    </border>
    <border>
      <top style="thin">
        <color rgb="FFC8C8C8"/>
      </top>
      <bottom style="thin">
        <color rgb="FFC8C8C8"/>
      </bottom>
    </border>
    <border>
      <right style="thin">
        <color rgb="FFC8C8C8"/>
      </right>
      <top style="thin">
        <color rgb="FFC8C8C8"/>
      </top>
      <bottom style="thin">
        <color rgb="FFC8C8C8"/>
      </bottom>
    </border>
    <border>
      <left/>
      <right/>
      <top style="thin">
        <color theme="6"/>
      </top>
      <bottom/>
    </border>
    <border>
      <left/>
      <top/>
      <bottom/>
    </border>
    <border>
      <top/>
      <bottom/>
    </border>
    <border>
      <left style="thin">
        <color rgb="FFC8C8C8"/>
      </left>
      <top style="thin">
        <color rgb="FFC8C8C8"/>
      </top>
    </border>
    <border>
      <top style="thin">
        <color rgb="FFC8C8C8"/>
      </top>
    </border>
    <border>
      <right style="thin">
        <color rgb="FFC8C8C8"/>
      </right>
      <top style="thin">
        <color rgb="FFC8C8C8"/>
      </top>
    </border>
    <border>
      <left style="thin">
        <color rgb="FFC8C8C8"/>
      </left>
    </border>
    <border>
      <right style="thin">
        <color rgb="FFC8C8C8"/>
      </right>
    </border>
    <border>
      <left style="thin">
        <color rgb="FFC8C8C8"/>
      </left>
      <bottom style="thin">
        <color rgb="FFC8C8C8"/>
      </bottom>
    </border>
    <border>
      <bottom style="thin">
        <color rgb="FFC8C8C8"/>
      </bottom>
    </border>
    <border>
      <right style="thin">
        <color rgb="FFC8C8C8"/>
      </right>
      <bottom style="thin">
        <color rgb="FFC8C8C8"/>
      </bottom>
    </border>
    <border>
      <left style="thin">
        <color theme="6"/>
      </left>
      <right style="thin">
        <color theme="6"/>
      </right>
      <top style="thin">
        <color theme="6"/>
      </top>
      <bottom style="thin">
        <color theme="6"/>
      </bottom>
    </border>
    <border>
      <left style="thin">
        <color theme="6"/>
      </left>
      <top style="thin">
        <color theme="6"/>
      </top>
      <bottom style="thin">
        <color theme="6"/>
      </bottom>
    </border>
    <border>
      <right style="thin">
        <color theme="6"/>
      </right>
      <top style="thin">
        <color theme="6"/>
      </top>
      <bottom style="thin">
        <color theme="6"/>
      </bottom>
    </border>
    <border>
      <left style="thin">
        <color rgb="FFC8C8C8"/>
      </left>
      <right style="thin">
        <color rgb="FFC8C8C8"/>
      </right>
      <top style="thin">
        <color rgb="FFC8C8C8"/>
      </top>
    </border>
    <border>
      <left style="thin">
        <color rgb="FFC8C8C8"/>
      </left>
      <right style="thin">
        <color rgb="FFC8C8C8"/>
      </right>
    </border>
    <border>
      <left style="thin">
        <color rgb="FFC8C8C8"/>
      </left>
      <right style="thin">
        <color rgb="FFC8C8C8"/>
      </right>
      <bottom style="thin">
        <color rgb="FFC8C8C8"/>
      </bottom>
    </border>
    <border>
      <left style="thin">
        <color rgb="FFC8C8C8"/>
      </left>
      <right style="thin">
        <color rgb="FFC8C8C8"/>
      </right>
      <top style="thin">
        <color rgb="FFC8C8C8"/>
      </top>
      <bottom style="thin">
        <color rgb="FFC8C8C8"/>
      </bottom>
    </border>
    <border>
      <right style="medium">
        <color rgb="FFA5A5A5"/>
      </right>
      <bottom style="thick">
        <color rgb="FFA5A5A5"/>
      </bottom>
    </border>
    <border>
      <left/>
      <top/>
    </border>
    <border>
      <top/>
    </border>
    <border>
      <left/>
    </border>
    <border>
      <left style="thin">
        <color rgb="FFA5A5A5"/>
      </left>
      <right style="thin">
        <color rgb="FFA5A5A5"/>
      </right>
      <top style="thin">
        <color rgb="FFA5A5A5"/>
      </top>
      <bottom style="thin">
        <color rgb="FFA5A5A5"/>
      </bottom>
    </border>
    <border>
      <right style="thin">
        <color rgb="FFA5A5A5"/>
      </right>
      <top style="thin">
        <color rgb="FFA5A5A5"/>
      </top>
      <bottom style="thin">
        <color rgb="FFA5A5A5"/>
      </bottom>
    </border>
    <border>
      <left style="thin">
        <color rgb="FFA5A5A5"/>
      </left>
      <right style="thin">
        <color rgb="FFA5A5A5"/>
      </right>
      <bottom style="thin">
        <color rgb="FFA5A5A5"/>
      </bottom>
    </border>
    <border>
      <right style="thin">
        <color rgb="FFA5A5A5"/>
      </right>
      <bottom style="thin">
        <color rgb="FFA5A5A5"/>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757070"/>
      </left>
      <top style="thin">
        <color rgb="FF757070"/>
      </top>
      <bottom style="thin">
        <color rgb="FF757070"/>
      </bottom>
    </border>
    <border>
      <right style="thin">
        <color rgb="FF757070"/>
      </right>
      <top style="thin">
        <color rgb="FF757070"/>
      </top>
      <bottom style="thin">
        <color rgb="FF757070"/>
      </bottom>
    </border>
    <border>
      <top style="thin">
        <color rgb="FF757070"/>
      </top>
      <bottom style="thin">
        <color rgb="FF757070"/>
      </bottom>
    </border>
    <border>
      <left style="thin">
        <color rgb="FF757070"/>
      </left>
      <right style="thin">
        <color rgb="FF757070"/>
      </right>
      <top style="thin">
        <color rgb="FF757070"/>
      </top>
      <bottom style="thin">
        <color rgb="FF757070"/>
      </bottom>
    </border>
    <border>
      <left style="thin">
        <color rgb="FF757070"/>
      </left>
      <right/>
      <top style="thin">
        <color rgb="FF757070"/>
      </top>
      <bottom style="thin">
        <color rgb="FF757070"/>
      </bottom>
    </border>
    <border>
      <left/>
      <right/>
      <top style="thin">
        <color rgb="FF757070"/>
      </top>
      <bottom style="thin">
        <color rgb="FF757070"/>
      </bottom>
    </border>
    <border>
      <left/>
      <right style="thin">
        <color rgb="FF757070"/>
      </right>
      <top style="thin">
        <color rgb="FF757070"/>
      </top>
      <bottom style="thin">
        <color rgb="FF757070"/>
      </bottom>
    </border>
    <border>
      <left style="thin">
        <color rgb="FF000000"/>
      </left>
      <right/>
      <top style="thin">
        <color rgb="FF000000"/>
      </top>
      <bottom/>
    </border>
    <border>
      <left/>
      <top style="thin">
        <color rgb="FF000000"/>
      </top>
      <bottom/>
    </border>
    <border>
      <left style="thin">
        <color rgb="FF000000"/>
      </left>
      <right/>
      <top/>
      <bottom style="thin">
        <color rgb="FF000000"/>
      </bottom>
    </border>
    <border>
      <left/>
      <top/>
      <bottom style="thin">
        <color rgb="FF000000"/>
      </bottom>
    </border>
    <border>
      <top/>
      <bottom style="thin">
        <color rgb="FF000000"/>
      </bottom>
    </border>
    <border>
      <right style="thin">
        <color rgb="FF000000"/>
      </right>
      <top/>
      <bottom style="thin">
        <color rgb="FF000000"/>
      </bottom>
    </border>
    <border>
      <left style="thin">
        <color theme="6"/>
      </left>
      <right style="thin">
        <color theme="6"/>
      </right>
      <top style="thin">
        <color theme="6"/>
      </top>
      <bottom/>
    </border>
    <border>
      <left style="thin">
        <color rgb="FFFFC000"/>
      </left>
      <right style="thin">
        <color rgb="FFFFC000"/>
      </right>
      <top style="thin">
        <color rgb="FFFFC000"/>
      </top>
      <bottom style="thin">
        <color rgb="FFFFC000"/>
      </bottom>
    </border>
  </borders>
  <cellStyleXfs count="1">
    <xf borderId="0" fillId="0" fontId="0" numFmtId="0" applyAlignment="1" applyFont="1"/>
  </cellStyleXfs>
  <cellXfs count="150">
    <xf borderId="0" fillId="0" fontId="0" numFmtId="0" xfId="0" applyAlignment="1" applyFont="1">
      <alignment readingOrder="0" shrinkToFit="0" vertical="bottom" wrapText="0"/>
    </xf>
    <xf borderId="0" fillId="0" fontId="1" numFmtId="0" xfId="0" applyAlignment="1" applyFont="1">
      <alignment horizontal="center"/>
    </xf>
    <xf borderId="1" fillId="2" fontId="2" numFmtId="0" xfId="0" applyBorder="1" applyFill="1" applyFont="1"/>
    <xf borderId="1" fillId="2" fontId="3" numFmtId="0" xfId="0" applyBorder="1" applyFont="1"/>
    <xf borderId="2" fillId="0" fontId="1" numFmtId="0" xfId="0" applyAlignment="1" applyBorder="1" applyFont="1">
      <alignment horizontal="center"/>
    </xf>
    <xf borderId="1" fillId="2" fontId="2" numFmtId="0" xfId="0" applyAlignment="1" applyBorder="1" applyFont="1">
      <alignment horizontal="center"/>
    </xf>
    <xf borderId="3" fillId="2" fontId="4" numFmtId="0" xfId="0" applyAlignment="1" applyBorder="1" applyFont="1">
      <alignment horizontal="left"/>
    </xf>
    <xf borderId="4" fillId="3" fontId="5" numFmtId="0" xfId="0" applyAlignment="1" applyBorder="1" applyFill="1" applyFont="1">
      <alignment shrinkToFit="0" vertical="center" wrapText="1"/>
    </xf>
    <xf borderId="5" fillId="0" fontId="6" numFmtId="0" xfId="0" applyAlignment="1" applyBorder="1" applyFont="1">
      <alignment horizontal="center" shrinkToFit="0" vertical="center" wrapText="1"/>
    </xf>
    <xf borderId="6" fillId="0" fontId="7" numFmtId="0" xfId="0" applyBorder="1" applyFont="1"/>
    <xf borderId="7" fillId="0" fontId="7" numFmtId="0" xfId="0" applyBorder="1" applyFont="1"/>
    <xf borderId="5" fillId="0" fontId="6" numFmtId="0" xfId="0" applyAlignment="1" applyBorder="1" applyFont="1">
      <alignment horizontal="left" shrinkToFit="0" vertical="center" wrapText="1"/>
    </xf>
    <xf borderId="5" fillId="0" fontId="6" numFmtId="164" xfId="0" applyAlignment="1" applyBorder="1" applyFont="1" applyNumberFormat="1">
      <alignment horizontal="left" shrinkToFit="0" vertical="center" wrapText="1"/>
    </xf>
    <xf borderId="8" fillId="2" fontId="3" numFmtId="0" xfId="0" applyBorder="1" applyFont="1"/>
    <xf borderId="9" fillId="2" fontId="4" numFmtId="0" xfId="0" applyAlignment="1" applyBorder="1" applyFont="1">
      <alignment horizontal="left"/>
    </xf>
    <xf borderId="10" fillId="0" fontId="7" numFmtId="0" xfId="0" applyBorder="1" applyFont="1"/>
    <xf borderId="11" fillId="0" fontId="3" numFmtId="0" xfId="0" applyAlignment="1" applyBorder="1" applyFont="1">
      <alignment horizontal="left" shrinkToFit="0" wrapText="1"/>
    </xf>
    <xf borderId="12" fillId="0" fontId="7" numFmtId="0" xfId="0" applyBorder="1" applyFont="1"/>
    <xf borderId="13" fillId="0" fontId="7" numFmtId="0" xfId="0" applyBorder="1" applyFont="1"/>
    <xf borderId="5" fillId="0" fontId="3" numFmtId="0" xfId="0" applyAlignment="1" applyBorder="1" applyFont="1">
      <alignment horizontal="left" shrinkToFit="0" wrapText="1"/>
    </xf>
    <xf borderId="14" fillId="0" fontId="3" numFmtId="0" xfId="0" applyAlignment="1" applyBorder="1" applyFont="1">
      <alignment horizontal="left" shrinkToFit="0" wrapText="1"/>
    </xf>
    <xf borderId="15" fillId="0" fontId="7" numFmtId="0" xfId="0" applyBorder="1" applyFont="1"/>
    <xf borderId="16" fillId="0" fontId="3" numFmtId="0" xfId="0" applyAlignment="1" applyBorder="1" applyFont="1">
      <alignment horizontal="left" shrinkToFit="0" wrapText="1"/>
    </xf>
    <xf borderId="17" fillId="0" fontId="7" numFmtId="0" xfId="0" applyBorder="1" applyFont="1"/>
    <xf borderId="18" fillId="0" fontId="7" numFmtId="0" xfId="0" applyBorder="1" applyFont="1"/>
    <xf borderId="1" fillId="2" fontId="8" numFmtId="0" xfId="0" applyAlignment="1" applyBorder="1" applyFont="1">
      <alignment shrinkToFit="0" vertical="center" wrapText="1"/>
    </xf>
    <xf borderId="9" fillId="2" fontId="9" numFmtId="0" xfId="0" applyAlignment="1" applyBorder="1" applyFont="1">
      <alignment horizontal="center"/>
    </xf>
    <xf borderId="1" fillId="2" fontId="9" numFmtId="0" xfId="0" applyAlignment="1" applyBorder="1" applyFont="1">
      <alignment horizontal="center"/>
    </xf>
    <xf borderId="19" fillId="4" fontId="10" numFmtId="0" xfId="0" applyAlignment="1" applyBorder="1" applyFill="1" applyFont="1">
      <alignment horizontal="center" shrinkToFit="0" vertical="center" wrapText="1"/>
    </xf>
    <xf borderId="19" fillId="4" fontId="10" numFmtId="0" xfId="0" applyAlignment="1" applyBorder="1" applyFont="1">
      <alignment horizontal="center" vertical="center"/>
    </xf>
    <xf borderId="20" fillId="4" fontId="10" numFmtId="0" xfId="0" applyAlignment="1" applyBorder="1" applyFont="1">
      <alignment horizontal="center" vertical="center"/>
    </xf>
    <xf borderId="21" fillId="0" fontId="7" numFmtId="0" xfId="0" applyBorder="1" applyFont="1"/>
    <xf borderId="19" fillId="4" fontId="11" numFmtId="9" xfId="0" applyAlignment="1" applyBorder="1" applyFont="1" applyNumberFormat="1">
      <alignment horizontal="center" shrinkToFit="0" vertical="center" wrapText="1"/>
    </xf>
    <xf borderId="19" fillId="4" fontId="11" numFmtId="9" xfId="0" applyAlignment="1" applyBorder="1" applyFont="1" applyNumberFormat="1">
      <alignment horizontal="center" vertical="center"/>
    </xf>
    <xf borderId="19" fillId="4" fontId="3" numFmtId="0" xfId="0" applyAlignment="1" applyBorder="1" applyFont="1">
      <alignment horizontal="center" shrinkToFit="0" vertical="center" wrapText="1"/>
    </xf>
    <xf borderId="22" fillId="5" fontId="8" numFmtId="0" xfId="0" applyAlignment="1" applyBorder="1" applyFill="1" applyFont="1">
      <alignment horizontal="center" shrinkToFit="0" vertical="center" wrapText="1"/>
    </xf>
    <xf borderId="5" fillId="5" fontId="8" numFmtId="0" xfId="0" applyAlignment="1" applyBorder="1" applyFont="1">
      <alignment horizontal="center" shrinkToFit="0" vertical="center" wrapText="1"/>
    </xf>
    <xf borderId="23" fillId="0" fontId="7" numFmtId="0" xfId="0" applyBorder="1" applyFont="1"/>
    <xf borderId="11" fillId="4" fontId="6" numFmtId="0" xfId="0" applyAlignment="1" applyBorder="1" applyFont="1">
      <alignment horizontal="left" shrinkToFit="0" vertical="center" wrapText="1"/>
    </xf>
    <xf borderId="14" fillId="0" fontId="7" numFmtId="0" xfId="0" applyBorder="1" applyFont="1"/>
    <xf borderId="24" fillId="0" fontId="7" numFmtId="0" xfId="0" applyBorder="1" applyFont="1"/>
    <xf borderId="16" fillId="0" fontId="7" numFmtId="0" xfId="0" applyBorder="1" applyFont="1"/>
    <xf borderId="25" fillId="5" fontId="8" numFmtId="0" xfId="0" applyAlignment="1" applyBorder="1" applyFont="1">
      <alignment horizontal="center" shrinkToFit="0" vertical="center" wrapText="1"/>
    </xf>
    <xf borderId="25" fillId="5" fontId="8" numFmtId="0" xfId="0" applyAlignment="1" applyBorder="1" applyFont="1">
      <alignment horizontal="left" shrinkToFit="0" vertical="center" wrapText="1"/>
    </xf>
    <xf borderId="25" fillId="2" fontId="12" numFmtId="0" xfId="0" applyAlignment="1" applyBorder="1" applyFont="1">
      <alignment horizontal="center" shrinkToFit="0" wrapText="1"/>
    </xf>
    <xf borderId="1" fillId="2" fontId="12" numFmtId="0" xfId="0" applyBorder="1" applyFont="1"/>
    <xf borderId="26" fillId="0" fontId="12" numFmtId="0" xfId="0" applyAlignment="1" applyBorder="1" applyFont="1">
      <alignment horizontal="center" shrinkToFit="0" vertical="center" wrapText="1"/>
    </xf>
    <xf borderId="0" fillId="0" fontId="13" numFmtId="0" xfId="0" applyAlignment="1" applyFont="1">
      <alignment horizontal="center" vertical="center"/>
    </xf>
    <xf borderId="27" fillId="2" fontId="3" numFmtId="0" xfId="0" applyBorder="1" applyFont="1"/>
    <xf borderId="28" fillId="0" fontId="7" numFmtId="0" xfId="0" applyBorder="1" applyFont="1"/>
    <xf borderId="29" fillId="0" fontId="7" numFmtId="0" xfId="0" applyBorder="1" applyFont="1"/>
    <xf borderId="19" fillId="3" fontId="2" numFmtId="0" xfId="0" applyAlignment="1" applyBorder="1" applyFont="1">
      <alignment horizontal="center" shrinkToFit="0" vertical="center" wrapText="1"/>
    </xf>
    <xf borderId="19" fillId="4" fontId="2" numFmtId="0" xfId="0" applyAlignment="1" applyBorder="1" applyFont="1">
      <alignment horizontal="center" shrinkToFit="0" vertical="center" wrapText="1"/>
    </xf>
    <xf borderId="30" fillId="0" fontId="11" numFmtId="0" xfId="0" applyAlignment="1" applyBorder="1" applyFont="1">
      <alignment horizontal="center" vertical="center"/>
    </xf>
    <xf borderId="31" fillId="0" fontId="11" numFmtId="1" xfId="0" applyAlignment="1" applyBorder="1" applyFont="1" applyNumberFormat="1">
      <alignment horizontal="center" vertical="center"/>
    </xf>
    <xf borderId="30" fillId="0" fontId="11" numFmtId="0" xfId="0" applyAlignment="1" applyBorder="1" applyFont="1">
      <alignment shrinkToFit="0" vertical="center" wrapText="1"/>
    </xf>
    <xf borderId="30" fillId="0" fontId="11" numFmtId="17" xfId="0" applyAlignment="1" applyBorder="1" applyFont="1" applyNumberFormat="1">
      <alignment horizontal="right" vertical="center"/>
    </xf>
    <xf borderId="31" fillId="0" fontId="11" numFmtId="0" xfId="0" applyAlignment="1" applyBorder="1" applyFont="1">
      <alignment vertical="center"/>
    </xf>
    <xf borderId="31" fillId="0" fontId="11" numFmtId="0" xfId="0" applyAlignment="1" applyBorder="1" applyFont="1">
      <alignment horizontal="left" shrinkToFit="0" vertical="center" wrapText="1"/>
    </xf>
    <xf borderId="19" fillId="4" fontId="3" numFmtId="0" xfId="0" applyAlignment="1" applyBorder="1" applyFont="1">
      <alignment horizontal="center" vertical="center"/>
    </xf>
    <xf borderId="19" fillId="0" fontId="3" numFmtId="0" xfId="0" applyAlignment="1" applyBorder="1" applyFont="1">
      <alignment horizontal="center" vertical="center"/>
    </xf>
    <xf borderId="19" fillId="0" fontId="3" numFmtId="0" xfId="0" applyAlignment="1" applyBorder="1" applyFont="1">
      <alignment horizontal="left" shrinkToFit="0" vertical="center" wrapText="1"/>
    </xf>
    <xf borderId="1" fillId="2" fontId="3" numFmtId="0" xfId="0" applyAlignment="1" applyBorder="1" applyFont="1">
      <alignment vertical="center"/>
    </xf>
    <xf borderId="32" fillId="0" fontId="11" numFmtId="0" xfId="0" applyAlignment="1" applyBorder="1" applyFont="1">
      <alignment horizontal="center" vertical="center"/>
    </xf>
    <xf borderId="33" fillId="0" fontId="11" numFmtId="1" xfId="0" applyAlignment="1" applyBorder="1" applyFont="1" applyNumberFormat="1">
      <alignment horizontal="center" vertical="center"/>
    </xf>
    <xf borderId="32" fillId="0" fontId="11" numFmtId="0" xfId="0" applyAlignment="1" applyBorder="1" applyFont="1">
      <alignment shrinkToFit="0" vertical="center" wrapText="1"/>
    </xf>
    <xf borderId="32" fillId="0" fontId="11" numFmtId="17" xfId="0" applyAlignment="1" applyBorder="1" applyFont="1" applyNumberFormat="1">
      <alignment horizontal="right" vertical="center"/>
    </xf>
    <xf borderId="33" fillId="0" fontId="11" numFmtId="0" xfId="0" applyAlignment="1" applyBorder="1" applyFont="1">
      <alignment horizontal="left" shrinkToFit="0" vertical="center" wrapText="1"/>
    </xf>
    <xf borderId="33" fillId="0" fontId="11" numFmtId="17" xfId="0" applyAlignment="1" applyBorder="1" applyFont="1" applyNumberFormat="1">
      <alignment vertical="center"/>
    </xf>
    <xf borderId="19" fillId="0" fontId="14" numFmtId="0" xfId="0" applyAlignment="1" applyBorder="1" applyFont="1">
      <alignment horizontal="center" shrinkToFit="0" vertical="center" wrapText="1"/>
    </xf>
    <xf borderId="19" fillId="0" fontId="14" numFmtId="0" xfId="0" applyAlignment="1" applyBorder="1" applyFont="1">
      <alignment horizontal="left" shrinkToFit="0" vertical="center" wrapText="1"/>
    </xf>
    <xf borderId="0" fillId="0" fontId="3" numFmtId="0" xfId="0" applyAlignment="1" applyFont="1">
      <alignment shrinkToFit="0" vertical="center" wrapText="1"/>
    </xf>
    <xf borderId="19" fillId="0" fontId="3" numFmtId="0" xfId="0" applyAlignment="1" applyBorder="1" applyFont="1">
      <alignment horizontal="center" shrinkToFit="0" vertical="center" wrapText="1"/>
    </xf>
    <xf borderId="19" fillId="6" fontId="3" numFmtId="0" xfId="0" applyAlignment="1" applyBorder="1" applyFill="1" applyFont="1">
      <alignment horizontal="left" shrinkToFit="0" vertical="center" wrapText="1"/>
    </xf>
    <xf borderId="32" fillId="0" fontId="3" numFmtId="0" xfId="0" applyAlignment="1" applyBorder="1" applyFont="1">
      <alignment horizontal="center" vertical="center"/>
    </xf>
    <xf borderId="33" fillId="0" fontId="3" numFmtId="1" xfId="0" applyAlignment="1" applyBorder="1" applyFont="1" applyNumberFormat="1">
      <alignment horizontal="center" vertical="center"/>
    </xf>
    <xf borderId="32" fillId="0" fontId="3" numFmtId="0" xfId="0" applyAlignment="1" applyBorder="1" applyFont="1">
      <alignment shrinkToFit="0" vertical="center" wrapText="1"/>
    </xf>
    <xf borderId="32" fillId="0" fontId="3" numFmtId="17" xfId="0" applyAlignment="1" applyBorder="1" applyFont="1" applyNumberFormat="1">
      <alignment horizontal="right" vertical="center"/>
    </xf>
    <xf borderId="33" fillId="0" fontId="3" numFmtId="17" xfId="0" applyAlignment="1" applyBorder="1" applyFont="1" applyNumberFormat="1">
      <alignment vertical="center"/>
    </xf>
    <xf borderId="33" fillId="0" fontId="3" numFmtId="0" xfId="0" applyAlignment="1" applyBorder="1" applyFont="1">
      <alignment horizontal="left" shrinkToFit="0" vertical="center" wrapText="1"/>
    </xf>
    <xf borderId="19" fillId="0" fontId="15" numFmtId="0" xfId="0" applyAlignment="1" applyBorder="1" applyFont="1">
      <alignment horizontal="center" shrinkToFit="0" vertical="center" wrapText="1"/>
    </xf>
    <xf borderId="1" fillId="2" fontId="15" numFmtId="0" xfId="0" applyAlignment="1" applyBorder="1" applyFont="1">
      <alignment vertical="center"/>
    </xf>
    <xf borderId="1" fillId="2" fontId="15" numFmtId="0" xfId="0" applyBorder="1" applyFont="1"/>
    <xf borderId="0" fillId="0" fontId="14" numFmtId="0" xfId="0" applyAlignment="1" applyFont="1">
      <alignment shrinkToFit="0" vertical="center" wrapText="1"/>
    </xf>
    <xf borderId="0" fillId="0" fontId="3" numFmtId="0" xfId="0" applyAlignment="1" applyFont="1">
      <alignment shrinkToFit="0" vertical="top" wrapText="1"/>
    </xf>
    <xf borderId="0" fillId="0" fontId="3" numFmtId="0" xfId="0" applyAlignment="1" applyFont="1">
      <alignment horizontal="left" shrinkToFit="0" vertical="center" wrapText="1"/>
    </xf>
    <xf borderId="19" fillId="0" fontId="3" numFmtId="0" xfId="0" applyAlignment="1" applyBorder="1" applyFont="1">
      <alignment shrinkToFit="0" vertical="center" wrapText="1"/>
    </xf>
    <xf borderId="34" fillId="7" fontId="2" numFmtId="0" xfId="0" applyAlignment="1" applyBorder="1" applyFill="1" applyFont="1">
      <alignment horizontal="left"/>
    </xf>
    <xf borderId="35" fillId="0" fontId="7" numFmtId="0" xfId="0" applyBorder="1" applyFont="1"/>
    <xf borderId="36" fillId="0" fontId="7" numFmtId="0" xfId="0" applyBorder="1" applyFont="1"/>
    <xf borderId="37" fillId="8" fontId="2" numFmtId="0" xfId="0" applyAlignment="1" applyBorder="1" applyFill="1" applyFont="1">
      <alignment horizontal="left" shrinkToFit="0" vertical="center" wrapText="1"/>
    </xf>
    <xf borderId="38" fillId="0" fontId="7" numFmtId="0" xfId="0" applyBorder="1" applyFont="1"/>
    <xf borderId="37" fillId="8" fontId="3" numFmtId="0" xfId="0" applyAlignment="1" applyBorder="1" applyFont="1">
      <alignment horizontal="left" vertical="top"/>
    </xf>
    <xf borderId="39" fillId="0" fontId="7" numFmtId="0" xfId="0" applyBorder="1" applyFont="1"/>
    <xf borderId="37" fillId="8" fontId="3" numFmtId="0" xfId="0" applyAlignment="1" applyBorder="1" applyFont="1">
      <alignment horizontal="left" shrinkToFit="0" vertical="top" wrapText="1"/>
    </xf>
    <xf borderId="37" fillId="8" fontId="3" numFmtId="0" xfId="0" applyAlignment="1" applyBorder="1" applyFont="1">
      <alignment horizontal="left" shrinkToFit="0" vertical="center" wrapText="1"/>
    </xf>
    <xf borderId="37" fillId="8" fontId="2" numFmtId="0" xfId="0" applyAlignment="1" applyBorder="1" applyFont="1">
      <alignment horizontal="left" vertical="center"/>
    </xf>
    <xf borderId="0" fillId="0" fontId="16" numFmtId="0" xfId="0" applyFont="1"/>
    <xf borderId="0" fillId="0" fontId="13" numFmtId="0" xfId="0" applyAlignment="1" applyFont="1">
      <alignment horizontal="center"/>
    </xf>
    <xf borderId="0" fillId="0" fontId="3" numFmtId="0" xfId="0" applyAlignment="1" applyFont="1">
      <alignment horizontal="center"/>
    </xf>
    <xf borderId="19" fillId="0" fontId="3" numFmtId="0" xfId="0" applyAlignment="1" applyBorder="1" applyFont="1">
      <alignment vertical="center"/>
    </xf>
    <xf borderId="19" fillId="4" fontId="3" numFmtId="0" xfId="0" applyBorder="1" applyFont="1"/>
    <xf borderId="19" fillId="0" fontId="17" numFmtId="0" xfId="0" applyAlignment="1" applyBorder="1" applyFont="1">
      <alignment horizontal="center" shrinkToFit="0" vertical="center" wrapText="1"/>
    </xf>
    <xf borderId="19" fillId="0" fontId="3" numFmtId="9" xfId="0" applyAlignment="1" applyBorder="1" applyFont="1" applyNumberFormat="1">
      <alignment horizontal="center" vertical="center"/>
    </xf>
    <xf borderId="19" fillId="6" fontId="3" numFmtId="9" xfId="0" applyAlignment="1" applyBorder="1" applyFont="1" applyNumberFormat="1">
      <alignment horizontal="center" vertical="center"/>
    </xf>
    <xf borderId="19" fillId="0" fontId="3" numFmtId="0" xfId="0" applyAlignment="1" applyBorder="1" applyFont="1">
      <alignment horizontal="left" shrinkToFit="0" wrapText="1"/>
    </xf>
    <xf borderId="0" fillId="0" fontId="3" numFmtId="0" xfId="0" applyAlignment="1" applyFont="1">
      <alignment shrinkToFit="0" wrapText="1"/>
    </xf>
    <xf borderId="19" fillId="6" fontId="3" numFmtId="0" xfId="0" applyAlignment="1" applyBorder="1" applyFont="1">
      <alignment horizontal="center" vertical="center"/>
    </xf>
    <xf borderId="19" fillId="6" fontId="3" numFmtId="0" xfId="0" applyAlignment="1" applyBorder="1" applyFont="1">
      <alignment shrinkToFit="0" vertical="center" wrapText="1"/>
    </xf>
    <xf borderId="19" fillId="0" fontId="3" numFmtId="0" xfId="0" applyAlignment="1" applyBorder="1" applyFont="1">
      <alignment horizontal="left" shrinkToFit="0" vertical="top" wrapText="1"/>
    </xf>
    <xf borderId="19" fillId="0" fontId="3" numFmtId="0" xfId="0" applyAlignment="1" applyBorder="1" applyFont="1">
      <alignment horizontal="center"/>
    </xf>
    <xf borderId="19" fillId="0" fontId="3" numFmtId="0" xfId="0" applyBorder="1" applyFont="1"/>
    <xf borderId="1" fillId="2" fontId="3" numFmtId="0" xfId="0" applyAlignment="1" applyBorder="1" applyFont="1">
      <alignment horizontal="center"/>
    </xf>
    <xf borderId="34" fillId="7" fontId="2" numFmtId="0" xfId="0" applyAlignment="1" applyBorder="1" applyFont="1">
      <alignment horizontal="center"/>
    </xf>
    <xf borderId="40" fillId="8" fontId="3" numFmtId="0" xfId="0" applyAlignment="1" applyBorder="1" applyFont="1">
      <alignment horizontal="center"/>
    </xf>
    <xf borderId="40" fillId="8" fontId="3" numFmtId="0" xfId="0" applyBorder="1" applyFont="1"/>
    <xf borderId="41" fillId="8" fontId="3" numFmtId="0" xfId="0" applyBorder="1" applyFont="1"/>
    <xf borderId="42" fillId="8" fontId="3" numFmtId="0" xfId="0" applyBorder="1" applyFont="1"/>
    <xf borderId="43" fillId="8" fontId="3" numFmtId="0" xfId="0" applyBorder="1" applyFont="1"/>
    <xf borderId="40" fillId="8" fontId="3" numFmtId="0" xfId="0" applyAlignment="1" applyBorder="1" applyFont="1">
      <alignment horizontal="center" vertical="center"/>
    </xf>
    <xf borderId="41" fillId="8" fontId="3" numFmtId="0" xfId="0" applyAlignment="1" applyBorder="1" applyFont="1">
      <alignment vertical="center"/>
    </xf>
    <xf borderId="42" fillId="8" fontId="3" numFmtId="0" xfId="0" applyAlignment="1" applyBorder="1" applyFont="1">
      <alignment vertical="center"/>
    </xf>
    <xf borderId="43" fillId="8" fontId="3" numFmtId="0" xfId="0" applyAlignment="1" applyBorder="1" applyFont="1">
      <alignment vertical="center"/>
    </xf>
    <xf borderId="37" fillId="8" fontId="3" numFmtId="0" xfId="0" applyAlignment="1" applyBorder="1" applyFont="1">
      <alignment horizontal="left" vertical="center"/>
    </xf>
    <xf borderId="37" fillId="8" fontId="3" numFmtId="0" xfId="0" applyAlignment="1" applyBorder="1" applyFont="1">
      <alignment horizontal="center" vertical="center"/>
    </xf>
    <xf borderId="37" fillId="8" fontId="3" numFmtId="0" xfId="0" applyAlignment="1" applyBorder="1" applyFont="1">
      <alignment horizontal="center" vertical="top"/>
    </xf>
    <xf borderId="0" fillId="0" fontId="9" numFmtId="0" xfId="0" applyAlignment="1" applyFont="1">
      <alignment horizontal="center"/>
    </xf>
    <xf borderId="19" fillId="3" fontId="8" numFmtId="0" xfId="0" applyAlignment="1" applyBorder="1" applyFont="1">
      <alignment horizontal="center" shrinkToFit="0" vertical="center" wrapText="1"/>
    </xf>
    <xf borderId="19" fillId="0" fontId="2" numFmtId="0" xfId="0" applyAlignment="1" applyBorder="1" applyFont="1">
      <alignment horizontal="left" shrinkToFit="0" vertical="center" wrapText="1"/>
    </xf>
    <xf borderId="19" fillId="0" fontId="5" numFmtId="165" xfId="0" applyAlignment="1" applyBorder="1" applyFont="1" applyNumberFormat="1">
      <alignment horizontal="center" shrinkToFit="0" vertical="center" wrapText="1"/>
    </xf>
    <xf borderId="19" fillId="0" fontId="5" numFmtId="9" xfId="0" applyAlignment="1" applyBorder="1" applyFont="1" applyNumberFormat="1">
      <alignment horizontal="center" shrinkToFit="0" vertical="center" wrapText="1"/>
    </xf>
    <xf borderId="19" fillId="0" fontId="5" numFmtId="0" xfId="0" applyAlignment="1" applyBorder="1" applyFont="1">
      <alignment horizontal="left" shrinkToFit="0" vertical="center" wrapText="1"/>
    </xf>
    <xf borderId="19" fillId="0" fontId="5" numFmtId="9" xfId="0" applyAlignment="1" applyBorder="1" applyFont="1" applyNumberFormat="1">
      <alignment horizontal="left" shrinkToFit="0" vertical="center" wrapText="1"/>
    </xf>
    <xf borderId="19" fillId="0" fontId="5" numFmtId="0" xfId="0" applyAlignment="1" applyBorder="1" applyFont="1">
      <alignment horizontal="center" shrinkToFit="0" vertical="center" wrapText="1"/>
    </xf>
    <xf borderId="19" fillId="3" fontId="10" numFmtId="0" xfId="0" applyAlignment="1" applyBorder="1" applyFont="1">
      <alignment horizontal="left" shrinkToFit="0" vertical="center" wrapText="1"/>
    </xf>
    <xf borderId="19" fillId="3" fontId="2" numFmtId="165" xfId="0" applyAlignment="1" applyBorder="1" applyFont="1" applyNumberFormat="1">
      <alignment horizontal="center" shrinkToFit="0" vertical="center" wrapText="1"/>
    </xf>
    <xf borderId="19" fillId="3" fontId="2" numFmtId="9" xfId="0" applyAlignment="1" applyBorder="1" applyFont="1" applyNumberFormat="1">
      <alignment horizontal="center" shrinkToFit="0" vertical="center" wrapText="1"/>
    </xf>
    <xf borderId="19" fillId="3" fontId="2" numFmtId="9" xfId="0" applyAlignment="1" applyBorder="1" applyFont="1" applyNumberFormat="1">
      <alignment horizontal="left" shrinkToFit="0" vertical="center" wrapText="1"/>
    </xf>
    <xf borderId="34" fillId="7" fontId="18" numFmtId="0" xfId="0" applyAlignment="1" applyBorder="1" applyFont="1">
      <alignment horizontal="left" shrinkToFit="0" vertical="center" wrapText="1"/>
    </xf>
    <xf borderId="44" fillId="2" fontId="6" numFmtId="0" xfId="0" applyAlignment="1" applyBorder="1" applyFont="1">
      <alignment horizontal="left" shrinkToFit="0" vertical="center" wrapText="1"/>
    </xf>
    <xf borderId="45" fillId="2" fontId="6" numFmtId="0" xfId="0" applyAlignment="1" applyBorder="1" applyFont="1">
      <alignment horizontal="left"/>
    </xf>
    <xf borderId="46" fillId="8" fontId="6" numFmtId="0" xfId="0" applyBorder="1" applyFont="1"/>
    <xf borderId="47" fillId="8" fontId="6" numFmtId="0" xfId="0" applyAlignment="1" applyBorder="1" applyFont="1">
      <alignment horizontal="left"/>
    </xf>
    <xf borderId="48" fillId="0" fontId="7" numFmtId="0" xfId="0" applyBorder="1" applyFont="1"/>
    <xf borderId="49" fillId="0" fontId="7" numFmtId="0" xfId="0" applyBorder="1" applyFont="1"/>
    <xf borderId="0" fillId="0" fontId="9" numFmtId="0" xfId="0" applyFont="1"/>
    <xf borderId="50" fillId="3" fontId="8" numFmtId="0" xfId="0" applyAlignment="1" applyBorder="1" applyFont="1">
      <alignment horizontal="center" shrinkToFit="0" vertical="center" wrapText="1"/>
    </xf>
    <xf borderId="51" fillId="0" fontId="2" numFmtId="0" xfId="0" applyAlignment="1" applyBorder="1" applyFont="1">
      <alignment horizontal="left" shrinkToFit="0" vertical="center" wrapText="1"/>
    </xf>
    <xf borderId="51" fillId="6" fontId="3" numFmtId="0" xfId="0" applyAlignment="1" applyBorder="1" applyFont="1">
      <alignment shrinkToFit="0" vertical="center" wrapText="1"/>
    </xf>
    <xf borderId="0" fillId="0" fontId="3"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733425</xdr:colOff>
      <xdr:row>0</xdr:row>
      <xdr:rowOff>0</xdr:rowOff>
    </xdr:from>
    <xdr:ext cx="1057275" cy="885825"/>
    <xdr:pic>
      <xdr:nvPicPr>
        <xdr:cNvPr descr="Gráfico, Gráfico de rectángulos&#10;&#10;Descripción generada automáticamente"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6.71"/>
    <col customWidth="1" min="2" max="2" width="25.43"/>
    <col customWidth="1" min="3" max="3" width="27.14"/>
    <col customWidth="1" min="4" max="4" width="39.14"/>
    <col customWidth="1" min="5" max="5" width="26.43"/>
    <col customWidth="1" min="6" max="6" width="24.29"/>
    <col customWidth="1" min="7" max="25" width="11.43"/>
  </cols>
  <sheetData>
    <row r="1">
      <c r="A1" s="1" t="s">
        <v>0</v>
      </c>
      <c r="F1" s="2"/>
      <c r="G1" s="2"/>
      <c r="H1" s="3"/>
      <c r="I1" s="3"/>
      <c r="J1" s="3"/>
      <c r="K1" s="3"/>
      <c r="L1" s="3"/>
      <c r="M1" s="3"/>
      <c r="N1" s="3"/>
      <c r="O1" s="3"/>
      <c r="P1" s="3"/>
      <c r="Q1" s="3"/>
      <c r="R1" s="3"/>
      <c r="S1" s="3"/>
      <c r="T1" s="3"/>
      <c r="U1" s="3"/>
      <c r="V1" s="3"/>
      <c r="W1" s="3"/>
      <c r="X1" s="3"/>
      <c r="Y1" s="3"/>
      <c r="Z1" s="3"/>
    </row>
    <row r="2">
      <c r="A2" s="4" t="s">
        <v>1</v>
      </c>
      <c r="F2" s="5"/>
      <c r="G2" s="5"/>
      <c r="H2" s="3"/>
      <c r="I2" s="3"/>
      <c r="J2" s="3"/>
      <c r="K2" s="3"/>
      <c r="L2" s="3"/>
      <c r="M2" s="3"/>
      <c r="N2" s="3"/>
      <c r="O2" s="3"/>
      <c r="P2" s="3"/>
      <c r="Q2" s="3"/>
      <c r="R2" s="3"/>
      <c r="S2" s="3"/>
      <c r="T2" s="3"/>
      <c r="U2" s="3"/>
      <c r="V2" s="3"/>
      <c r="W2" s="3"/>
      <c r="X2" s="3"/>
      <c r="Y2" s="3"/>
      <c r="Z2" s="3"/>
    </row>
    <row r="3">
      <c r="A3" s="6" t="s">
        <v>2</v>
      </c>
      <c r="B3" s="5"/>
      <c r="C3" s="5"/>
      <c r="D3" s="5"/>
      <c r="E3" s="5"/>
      <c r="F3" s="5"/>
      <c r="G3" s="5"/>
      <c r="H3" s="3"/>
      <c r="I3" s="3"/>
      <c r="J3" s="3"/>
      <c r="K3" s="3"/>
      <c r="L3" s="3"/>
      <c r="M3" s="3"/>
      <c r="N3" s="3"/>
      <c r="O3" s="3"/>
      <c r="P3" s="3"/>
      <c r="Q3" s="3"/>
      <c r="R3" s="3"/>
      <c r="S3" s="3"/>
      <c r="T3" s="3"/>
      <c r="U3" s="3"/>
      <c r="V3" s="3"/>
      <c r="W3" s="3"/>
      <c r="X3" s="3"/>
      <c r="Y3" s="3"/>
      <c r="Z3" s="3"/>
    </row>
    <row r="4">
      <c r="A4" s="7" t="s">
        <v>3</v>
      </c>
      <c r="B4" s="8" t="s">
        <v>4</v>
      </c>
      <c r="C4" s="9"/>
      <c r="D4" s="9"/>
      <c r="E4" s="10"/>
      <c r="F4" s="3"/>
      <c r="G4" s="3"/>
      <c r="H4" s="3"/>
      <c r="I4" s="3"/>
      <c r="J4" s="3"/>
      <c r="K4" s="3"/>
      <c r="L4" s="3"/>
      <c r="M4" s="3"/>
      <c r="N4" s="3"/>
      <c r="O4" s="3"/>
      <c r="P4" s="3"/>
      <c r="Q4" s="3"/>
      <c r="R4" s="3"/>
      <c r="S4" s="3"/>
      <c r="T4" s="3"/>
      <c r="U4" s="3"/>
      <c r="V4" s="3"/>
      <c r="W4" s="3"/>
      <c r="X4" s="3"/>
      <c r="Y4" s="3"/>
      <c r="Z4" s="3"/>
    </row>
    <row r="5">
      <c r="A5" s="7" t="s">
        <v>5</v>
      </c>
      <c r="B5" s="11" t="s">
        <v>6</v>
      </c>
      <c r="C5" s="9"/>
      <c r="D5" s="9"/>
      <c r="E5" s="10"/>
      <c r="F5" s="3"/>
      <c r="G5" s="3"/>
      <c r="H5" s="3"/>
      <c r="I5" s="3"/>
      <c r="J5" s="3"/>
      <c r="K5" s="3"/>
      <c r="L5" s="3"/>
      <c r="M5" s="3"/>
      <c r="N5" s="3"/>
      <c r="O5" s="3"/>
      <c r="P5" s="3"/>
      <c r="Q5" s="3"/>
      <c r="R5" s="3"/>
      <c r="S5" s="3"/>
      <c r="T5" s="3"/>
      <c r="U5" s="3"/>
      <c r="V5" s="3"/>
      <c r="W5" s="3"/>
      <c r="X5" s="3"/>
      <c r="Y5" s="3"/>
      <c r="Z5" s="3"/>
    </row>
    <row r="6">
      <c r="A6" s="7" t="s">
        <v>7</v>
      </c>
      <c r="B6" s="11" t="s">
        <v>8</v>
      </c>
      <c r="C6" s="9"/>
      <c r="D6" s="9"/>
      <c r="E6" s="10"/>
      <c r="F6" s="3"/>
      <c r="G6" s="3"/>
      <c r="H6" s="3"/>
      <c r="I6" s="3"/>
      <c r="J6" s="3"/>
      <c r="K6" s="3"/>
      <c r="L6" s="3"/>
      <c r="M6" s="3"/>
      <c r="N6" s="3"/>
      <c r="O6" s="3"/>
      <c r="P6" s="3"/>
      <c r="Q6" s="3"/>
      <c r="R6" s="3"/>
      <c r="S6" s="3"/>
      <c r="T6" s="3"/>
      <c r="U6" s="3"/>
      <c r="V6" s="3"/>
      <c r="W6" s="3"/>
      <c r="X6" s="3"/>
      <c r="Y6" s="3"/>
      <c r="Z6" s="3"/>
    </row>
    <row r="7">
      <c r="A7" s="7" t="s">
        <v>9</v>
      </c>
      <c r="B7" s="11" t="s">
        <v>10</v>
      </c>
      <c r="C7" s="9"/>
      <c r="D7" s="9"/>
      <c r="E7" s="10"/>
      <c r="F7" s="3"/>
      <c r="G7" s="3"/>
      <c r="H7" s="3"/>
      <c r="I7" s="3"/>
      <c r="J7" s="3"/>
      <c r="K7" s="3"/>
      <c r="L7" s="3"/>
      <c r="M7" s="3"/>
      <c r="N7" s="3"/>
      <c r="O7" s="3"/>
      <c r="P7" s="3"/>
      <c r="Q7" s="3"/>
      <c r="R7" s="3"/>
      <c r="S7" s="3"/>
      <c r="T7" s="3"/>
      <c r="U7" s="3"/>
      <c r="V7" s="3"/>
      <c r="W7" s="3"/>
      <c r="X7" s="3"/>
      <c r="Y7" s="3"/>
      <c r="Z7" s="3"/>
    </row>
    <row r="8">
      <c r="A8" s="7" t="s">
        <v>11</v>
      </c>
      <c r="B8" s="11" t="s">
        <v>12</v>
      </c>
      <c r="C8" s="9"/>
      <c r="D8" s="9"/>
      <c r="E8" s="10"/>
      <c r="F8" s="3"/>
      <c r="G8" s="3"/>
      <c r="H8" s="3"/>
      <c r="I8" s="3"/>
      <c r="J8" s="3"/>
      <c r="K8" s="3"/>
      <c r="L8" s="3"/>
      <c r="M8" s="3"/>
      <c r="N8" s="3"/>
      <c r="O8" s="3"/>
      <c r="P8" s="3"/>
      <c r="Q8" s="3"/>
      <c r="R8" s="3"/>
      <c r="S8" s="3"/>
      <c r="T8" s="3"/>
      <c r="U8" s="3"/>
      <c r="V8" s="3"/>
      <c r="W8" s="3"/>
      <c r="X8" s="3"/>
      <c r="Y8" s="3"/>
      <c r="Z8" s="3"/>
    </row>
    <row r="9" ht="28.5" customHeight="1">
      <c r="A9" s="7" t="s">
        <v>13</v>
      </c>
      <c r="B9" s="12">
        <v>45672.0</v>
      </c>
      <c r="C9" s="9"/>
      <c r="D9" s="9"/>
      <c r="E9" s="10"/>
      <c r="F9" s="3"/>
      <c r="G9" s="3"/>
      <c r="H9" s="3"/>
      <c r="I9" s="3"/>
      <c r="J9" s="3"/>
      <c r="K9" s="3"/>
      <c r="L9" s="3"/>
      <c r="M9" s="3"/>
      <c r="N9" s="3"/>
      <c r="O9" s="3"/>
      <c r="P9" s="3"/>
      <c r="Q9" s="3"/>
      <c r="R9" s="3"/>
      <c r="S9" s="3"/>
      <c r="T9" s="3"/>
      <c r="U9" s="3"/>
      <c r="V9" s="3"/>
      <c r="W9" s="3"/>
      <c r="X9" s="3"/>
      <c r="Y9" s="3"/>
      <c r="Z9" s="3"/>
    </row>
    <row r="10">
      <c r="A10" s="7" t="s">
        <v>14</v>
      </c>
      <c r="B10" s="11" t="s">
        <v>15</v>
      </c>
      <c r="C10" s="9"/>
      <c r="D10" s="9"/>
      <c r="E10" s="10"/>
      <c r="F10" s="3"/>
      <c r="G10" s="3"/>
      <c r="H10" s="3"/>
      <c r="I10" s="3"/>
      <c r="J10" s="3"/>
      <c r="K10" s="3"/>
      <c r="L10" s="3"/>
      <c r="M10" s="3"/>
      <c r="N10" s="3"/>
      <c r="O10" s="3"/>
      <c r="P10" s="3"/>
      <c r="Q10" s="3"/>
      <c r="R10" s="3"/>
      <c r="S10" s="3"/>
      <c r="T10" s="3"/>
      <c r="U10" s="3"/>
      <c r="V10" s="3"/>
      <c r="W10" s="3"/>
      <c r="X10" s="3"/>
      <c r="Y10" s="3"/>
      <c r="Z10" s="3"/>
    </row>
    <row r="11">
      <c r="A11" s="13"/>
      <c r="B11" s="3"/>
      <c r="C11" s="3"/>
      <c r="D11" s="3"/>
      <c r="E11" s="3"/>
      <c r="F11" s="3"/>
      <c r="G11" s="3"/>
      <c r="H11" s="3"/>
      <c r="I11" s="3"/>
      <c r="J11" s="3"/>
      <c r="K11" s="3"/>
      <c r="L11" s="3"/>
      <c r="M11" s="3"/>
      <c r="N11" s="3"/>
      <c r="O11" s="3"/>
      <c r="P11" s="3"/>
      <c r="Q11" s="3"/>
      <c r="R11" s="3"/>
      <c r="S11" s="3"/>
      <c r="T11" s="3"/>
      <c r="U11" s="3"/>
      <c r="V11" s="3"/>
      <c r="W11" s="3"/>
      <c r="X11" s="3"/>
      <c r="Y11" s="3"/>
      <c r="Z11" s="3"/>
    </row>
    <row r="12">
      <c r="A12" s="14" t="s">
        <v>16</v>
      </c>
      <c r="B12" s="15"/>
      <c r="C12" s="3"/>
      <c r="D12" s="3"/>
      <c r="E12" s="3"/>
      <c r="F12" s="3"/>
      <c r="G12" s="3"/>
      <c r="H12" s="3"/>
      <c r="I12" s="3"/>
      <c r="J12" s="3"/>
      <c r="K12" s="3"/>
      <c r="L12" s="3"/>
      <c r="M12" s="3"/>
      <c r="N12" s="3"/>
      <c r="O12" s="3"/>
      <c r="P12" s="3"/>
      <c r="Q12" s="3"/>
      <c r="R12" s="3"/>
      <c r="S12" s="3"/>
      <c r="T12" s="3"/>
      <c r="U12" s="3"/>
      <c r="V12" s="3"/>
      <c r="W12" s="3"/>
      <c r="X12" s="3"/>
      <c r="Y12" s="3"/>
      <c r="Z12" s="3"/>
    </row>
    <row r="13">
      <c r="A13" s="7" t="s">
        <v>17</v>
      </c>
      <c r="B13" s="16" t="s">
        <v>18</v>
      </c>
      <c r="C13" s="17"/>
      <c r="D13" s="17"/>
      <c r="E13" s="18"/>
      <c r="F13" s="3"/>
      <c r="G13" s="3"/>
      <c r="H13" s="3"/>
      <c r="I13" s="3"/>
      <c r="J13" s="3"/>
      <c r="K13" s="3"/>
      <c r="L13" s="3"/>
      <c r="M13" s="3"/>
      <c r="N13" s="3"/>
      <c r="O13" s="3"/>
      <c r="P13" s="3"/>
      <c r="Q13" s="3"/>
      <c r="R13" s="3"/>
      <c r="S13" s="3"/>
      <c r="T13" s="3"/>
      <c r="U13" s="3"/>
      <c r="V13" s="3"/>
      <c r="W13" s="3"/>
      <c r="X13" s="3"/>
      <c r="Y13" s="3"/>
      <c r="Z13" s="3"/>
    </row>
    <row r="14">
      <c r="A14" s="7" t="s">
        <v>19</v>
      </c>
      <c r="B14" s="19" t="s">
        <v>20</v>
      </c>
      <c r="C14" s="9"/>
      <c r="D14" s="9"/>
      <c r="E14" s="10"/>
      <c r="F14" s="3"/>
      <c r="G14" s="3"/>
      <c r="H14" s="3"/>
      <c r="I14" s="3"/>
      <c r="J14" s="3"/>
      <c r="K14" s="3"/>
      <c r="L14" s="3"/>
      <c r="M14" s="3"/>
      <c r="N14" s="3"/>
      <c r="O14" s="3"/>
      <c r="P14" s="3"/>
      <c r="Q14" s="3"/>
      <c r="R14" s="3"/>
      <c r="S14" s="3"/>
      <c r="T14" s="3"/>
      <c r="U14" s="3"/>
      <c r="V14" s="3"/>
      <c r="W14" s="3"/>
      <c r="X14" s="3"/>
      <c r="Y14" s="3"/>
      <c r="Z14" s="3"/>
    </row>
    <row r="15">
      <c r="A15" s="7" t="s">
        <v>21</v>
      </c>
      <c r="B15" s="19" t="s">
        <v>22</v>
      </c>
      <c r="C15" s="9"/>
      <c r="D15" s="9"/>
      <c r="E15" s="10"/>
      <c r="F15" s="3"/>
      <c r="G15" s="3"/>
      <c r="H15" s="3"/>
      <c r="I15" s="3"/>
      <c r="J15" s="3"/>
      <c r="K15" s="3"/>
      <c r="L15" s="3"/>
      <c r="M15" s="3"/>
      <c r="N15" s="3"/>
      <c r="O15" s="3"/>
      <c r="P15" s="3"/>
      <c r="Q15" s="3"/>
      <c r="R15" s="3"/>
      <c r="S15" s="3"/>
      <c r="T15" s="3"/>
      <c r="U15" s="3"/>
      <c r="V15" s="3"/>
      <c r="W15" s="3"/>
      <c r="X15" s="3"/>
      <c r="Y15" s="3"/>
      <c r="Z15" s="3"/>
    </row>
    <row r="16">
      <c r="A16" s="7" t="s">
        <v>23</v>
      </c>
      <c r="B16" s="20" t="s">
        <v>24</v>
      </c>
      <c r="E16" s="21"/>
      <c r="F16" s="3"/>
      <c r="G16" s="3"/>
      <c r="H16" s="3"/>
      <c r="I16" s="3"/>
      <c r="J16" s="3"/>
      <c r="K16" s="3"/>
      <c r="L16" s="3"/>
      <c r="M16" s="3"/>
      <c r="N16" s="3"/>
      <c r="O16" s="3"/>
      <c r="P16" s="3"/>
      <c r="Q16" s="3"/>
      <c r="R16" s="3"/>
      <c r="S16" s="3"/>
      <c r="T16" s="3"/>
      <c r="U16" s="3"/>
      <c r="V16" s="3"/>
      <c r="W16" s="3"/>
      <c r="X16" s="3"/>
      <c r="Y16" s="3"/>
      <c r="Z16" s="3"/>
    </row>
    <row r="17">
      <c r="A17" s="7" t="s">
        <v>25</v>
      </c>
      <c r="B17" s="19" t="s">
        <v>26</v>
      </c>
      <c r="C17" s="9"/>
      <c r="D17" s="9"/>
      <c r="E17" s="10"/>
      <c r="F17" s="3"/>
      <c r="G17" s="3"/>
      <c r="H17" s="3"/>
      <c r="I17" s="3"/>
      <c r="J17" s="3"/>
      <c r="K17" s="3"/>
      <c r="L17" s="3"/>
      <c r="M17" s="3"/>
      <c r="N17" s="3"/>
      <c r="O17" s="3"/>
      <c r="P17" s="3"/>
      <c r="Q17" s="3"/>
      <c r="R17" s="3"/>
      <c r="S17" s="3"/>
      <c r="T17" s="3"/>
      <c r="U17" s="3"/>
      <c r="V17" s="3"/>
      <c r="W17" s="3"/>
      <c r="X17" s="3"/>
      <c r="Y17" s="3"/>
      <c r="Z17" s="3"/>
    </row>
    <row r="18">
      <c r="A18" s="7" t="s">
        <v>27</v>
      </c>
      <c r="B18" s="22" t="s">
        <v>28</v>
      </c>
      <c r="C18" s="23"/>
      <c r="D18" s="23"/>
      <c r="E18" s="24"/>
      <c r="F18" s="3"/>
      <c r="G18" s="3"/>
      <c r="H18" s="3"/>
      <c r="I18" s="3"/>
      <c r="J18" s="3"/>
      <c r="K18" s="3"/>
      <c r="L18" s="3"/>
      <c r="M18" s="3"/>
      <c r="N18" s="3"/>
      <c r="O18" s="3"/>
      <c r="P18" s="3"/>
      <c r="Q18" s="3"/>
      <c r="R18" s="3"/>
      <c r="S18" s="3"/>
      <c r="T18" s="3"/>
      <c r="U18" s="3"/>
      <c r="V18" s="3"/>
      <c r="W18" s="3"/>
      <c r="X18" s="3"/>
      <c r="Y18" s="3"/>
      <c r="Z18" s="3"/>
    </row>
    <row r="19">
      <c r="A19" s="25"/>
      <c r="B19" s="3"/>
      <c r="C19" s="3"/>
      <c r="D19" s="3"/>
      <c r="E19" s="3"/>
      <c r="F19" s="3"/>
      <c r="G19" s="3"/>
      <c r="H19" s="3"/>
      <c r="I19" s="3"/>
      <c r="J19" s="3"/>
      <c r="K19" s="3"/>
      <c r="L19" s="3"/>
      <c r="M19" s="3"/>
      <c r="N19" s="3"/>
      <c r="O19" s="3"/>
      <c r="P19" s="3"/>
      <c r="Q19" s="3"/>
      <c r="R19" s="3"/>
      <c r="S19" s="3"/>
      <c r="T19" s="3"/>
      <c r="U19" s="3"/>
      <c r="V19" s="3"/>
      <c r="W19" s="3"/>
      <c r="X19" s="3"/>
      <c r="Y19" s="3"/>
      <c r="Z19" s="3"/>
    </row>
    <row r="20">
      <c r="A20" s="26" t="s">
        <v>29</v>
      </c>
      <c r="B20" s="15"/>
      <c r="C20" s="15"/>
      <c r="D20" s="15"/>
      <c r="E20" s="15"/>
      <c r="F20" s="3"/>
      <c r="G20" s="3"/>
      <c r="H20" s="3"/>
      <c r="I20" s="3"/>
      <c r="J20" s="3"/>
      <c r="K20" s="3"/>
      <c r="L20" s="3"/>
      <c r="M20" s="3"/>
      <c r="N20" s="3"/>
      <c r="O20" s="3"/>
      <c r="P20" s="3"/>
      <c r="Q20" s="3"/>
      <c r="R20" s="3"/>
      <c r="S20" s="3"/>
      <c r="T20" s="3"/>
      <c r="U20" s="3"/>
      <c r="V20" s="3"/>
      <c r="W20" s="3"/>
      <c r="X20" s="3"/>
      <c r="Y20" s="3"/>
      <c r="Z20" s="3"/>
    </row>
    <row r="21" ht="15.75" customHeight="1">
      <c r="A21" s="27"/>
      <c r="B21" s="27"/>
      <c r="C21" s="27"/>
      <c r="D21" s="27"/>
      <c r="E21" s="27"/>
      <c r="F21" s="3"/>
      <c r="G21" s="3"/>
      <c r="H21" s="3"/>
      <c r="I21" s="3"/>
      <c r="J21" s="3"/>
      <c r="K21" s="3"/>
      <c r="L21" s="3"/>
      <c r="M21" s="3"/>
      <c r="N21" s="3"/>
      <c r="O21" s="3"/>
      <c r="P21" s="3"/>
      <c r="Q21" s="3"/>
      <c r="R21" s="3"/>
      <c r="S21" s="3"/>
      <c r="T21" s="3"/>
      <c r="U21" s="3"/>
      <c r="V21" s="3"/>
      <c r="W21" s="3"/>
      <c r="X21" s="3"/>
      <c r="Y21" s="3"/>
      <c r="Z21" s="3"/>
    </row>
    <row r="22" ht="15.75" customHeight="1">
      <c r="A22" s="28" t="s">
        <v>30</v>
      </c>
      <c r="B22" s="29" t="s">
        <v>31</v>
      </c>
      <c r="C22" s="30" t="s">
        <v>32</v>
      </c>
      <c r="D22" s="31"/>
      <c r="E22" s="28" t="s">
        <v>33</v>
      </c>
      <c r="F22" s="3"/>
      <c r="G22" s="3"/>
      <c r="H22" s="3"/>
      <c r="I22" s="3"/>
      <c r="J22" s="3"/>
      <c r="K22" s="3"/>
      <c r="L22" s="3"/>
      <c r="M22" s="3"/>
      <c r="N22" s="3"/>
      <c r="O22" s="3"/>
      <c r="P22" s="3"/>
      <c r="Q22" s="3"/>
      <c r="R22" s="3"/>
      <c r="S22" s="3"/>
      <c r="T22" s="3"/>
      <c r="U22" s="3"/>
      <c r="V22" s="3"/>
      <c r="W22" s="3"/>
      <c r="X22" s="3"/>
      <c r="Y22" s="3"/>
      <c r="Z22" s="3"/>
    </row>
    <row r="23" ht="47.25" customHeight="1">
      <c r="A23" s="32">
        <v>0.31</v>
      </c>
      <c r="B23" s="33">
        <v>0.77</v>
      </c>
      <c r="C23" s="33">
        <v>0.44</v>
      </c>
      <c r="D23" s="34" t="s">
        <v>34</v>
      </c>
      <c r="E23" s="28" t="s">
        <v>35</v>
      </c>
      <c r="F23" s="3"/>
      <c r="G23" s="3"/>
      <c r="H23" s="3"/>
      <c r="I23" s="3"/>
      <c r="J23" s="3"/>
      <c r="K23" s="3"/>
      <c r="L23" s="3"/>
      <c r="M23" s="3"/>
      <c r="N23" s="3"/>
      <c r="O23" s="3"/>
      <c r="P23" s="3"/>
      <c r="Q23" s="3"/>
      <c r="R23" s="3"/>
      <c r="S23" s="3"/>
      <c r="T23" s="3"/>
      <c r="U23" s="3"/>
      <c r="V23" s="3"/>
      <c r="W23" s="3"/>
      <c r="X23" s="3"/>
      <c r="Y23" s="3"/>
      <c r="Z23" s="3"/>
    </row>
    <row r="24" ht="15.75" customHeight="1">
      <c r="A24" s="3"/>
      <c r="B24" s="3"/>
      <c r="C24" s="3"/>
      <c r="D24" s="3"/>
      <c r="E24" s="3"/>
      <c r="F24" s="3"/>
      <c r="G24" s="3"/>
      <c r="H24" s="3"/>
      <c r="I24" s="3"/>
      <c r="J24" s="3"/>
      <c r="K24" s="3"/>
      <c r="L24" s="3"/>
      <c r="M24" s="3"/>
      <c r="N24" s="3"/>
      <c r="O24" s="3"/>
      <c r="P24" s="3"/>
      <c r="Q24" s="3"/>
      <c r="R24" s="3"/>
      <c r="S24" s="3"/>
      <c r="T24" s="3"/>
      <c r="U24" s="3"/>
      <c r="V24" s="3"/>
      <c r="W24" s="3"/>
      <c r="X24" s="3"/>
      <c r="Y24" s="3"/>
      <c r="Z24" s="3"/>
    </row>
    <row r="25" ht="15.0" customHeight="1">
      <c r="A25" s="35" t="s">
        <v>36</v>
      </c>
      <c r="B25" s="36" t="s">
        <v>37</v>
      </c>
      <c r="C25" s="9"/>
      <c r="D25" s="9"/>
      <c r="E25" s="10"/>
      <c r="F25" s="3"/>
      <c r="G25" s="3"/>
      <c r="H25" s="3"/>
      <c r="I25" s="3"/>
      <c r="J25" s="3"/>
      <c r="K25" s="3"/>
      <c r="L25" s="3"/>
      <c r="M25" s="3"/>
      <c r="N25" s="3"/>
      <c r="O25" s="3"/>
      <c r="P25" s="3"/>
      <c r="Q25" s="3"/>
      <c r="R25" s="3"/>
      <c r="S25" s="3"/>
      <c r="T25" s="3"/>
      <c r="U25" s="3"/>
      <c r="V25" s="3"/>
      <c r="W25" s="3"/>
      <c r="X25" s="3"/>
      <c r="Y25" s="3"/>
      <c r="Z25" s="3"/>
    </row>
    <row r="26" ht="15.75" customHeight="1">
      <c r="A26" s="37"/>
      <c r="B26" s="38" t="s">
        <v>38</v>
      </c>
      <c r="C26" s="17"/>
      <c r="D26" s="17"/>
      <c r="E26" s="18"/>
      <c r="F26" s="3"/>
      <c r="G26" s="3"/>
      <c r="H26" s="3"/>
      <c r="I26" s="3"/>
      <c r="J26" s="3"/>
      <c r="K26" s="3"/>
      <c r="L26" s="3"/>
      <c r="M26" s="3"/>
      <c r="N26" s="3"/>
      <c r="O26" s="3"/>
      <c r="P26" s="3"/>
      <c r="Q26" s="3"/>
      <c r="R26" s="3"/>
      <c r="S26" s="3"/>
      <c r="T26" s="3"/>
      <c r="U26" s="3"/>
      <c r="V26" s="3"/>
      <c r="W26" s="3"/>
      <c r="X26" s="3"/>
      <c r="Y26" s="3"/>
      <c r="Z26" s="3"/>
    </row>
    <row r="27" ht="15.75" customHeight="1">
      <c r="A27" s="37"/>
      <c r="B27" s="39"/>
      <c r="E27" s="21"/>
      <c r="F27" s="3"/>
      <c r="G27" s="3"/>
      <c r="H27" s="3"/>
      <c r="I27" s="3"/>
      <c r="J27" s="3"/>
      <c r="K27" s="3"/>
      <c r="L27" s="3"/>
      <c r="M27" s="3"/>
      <c r="N27" s="3"/>
      <c r="O27" s="3"/>
      <c r="P27" s="3"/>
      <c r="Q27" s="3"/>
      <c r="R27" s="3"/>
      <c r="S27" s="3"/>
      <c r="T27" s="3"/>
      <c r="U27" s="3"/>
      <c r="V27" s="3"/>
      <c r="W27" s="3"/>
      <c r="X27" s="3"/>
      <c r="Y27" s="3"/>
      <c r="Z27" s="3"/>
    </row>
    <row r="28" ht="15.75" customHeight="1">
      <c r="A28" s="37"/>
      <c r="B28" s="39"/>
      <c r="E28" s="21"/>
      <c r="F28" s="3"/>
      <c r="G28" s="3"/>
      <c r="H28" s="3"/>
      <c r="I28" s="3"/>
      <c r="J28" s="3"/>
      <c r="K28" s="3"/>
      <c r="L28" s="3"/>
      <c r="M28" s="3"/>
      <c r="N28" s="3"/>
      <c r="O28" s="3"/>
      <c r="P28" s="3"/>
      <c r="Q28" s="3"/>
      <c r="R28" s="3"/>
      <c r="S28" s="3"/>
      <c r="T28" s="3"/>
      <c r="U28" s="3"/>
      <c r="V28" s="3"/>
      <c r="W28" s="3"/>
      <c r="X28" s="3"/>
      <c r="Y28" s="3"/>
      <c r="Z28" s="3"/>
    </row>
    <row r="29" ht="15.75" customHeight="1">
      <c r="A29" s="37"/>
      <c r="B29" s="39"/>
      <c r="E29" s="21"/>
      <c r="F29" s="3"/>
      <c r="G29" s="3"/>
      <c r="H29" s="3"/>
      <c r="I29" s="3"/>
      <c r="J29" s="3"/>
      <c r="K29" s="3"/>
      <c r="L29" s="3"/>
      <c r="M29" s="3"/>
      <c r="N29" s="3"/>
      <c r="O29" s="3"/>
      <c r="P29" s="3"/>
      <c r="Q29" s="3"/>
      <c r="R29" s="3"/>
      <c r="S29" s="3"/>
      <c r="T29" s="3"/>
      <c r="U29" s="3"/>
      <c r="V29" s="3"/>
      <c r="W29" s="3"/>
      <c r="X29" s="3"/>
      <c r="Y29" s="3"/>
      <c r="Z29" s="3"/>
    </row>
    <row r="30" ht="15.75" customHeight="1">
      <c r="A30" s="37"/>
      <c r="B30" s="39"/>
      <c r="E30" s="21"/>
      <c r="F30" s="3"/>
      <c r="G30" s="3"/>
      <c r="H30" s="3"/>
      <c r="I30" s="3"/>
      <c r="J30" s="3"/>
      <c r="K30" s="3"/>
      <c r="L30" s="3"/>
      <c r="M30" s="3"/>
      <c r="N30" s="3"/>
      <c r="O30" s="3"/>
      <c r="P30" s="3"/>
      <c r="Q30" s="3"/>
      <c r="R30" s="3"/>
      <c r="S30" s="3"/>
      <c r="T30" s="3"/>
      <c r="U30" s="3"/>
      <c r="V30" s="3"/>
      <c r="W30" s="3"/>
      <c r="X30" s="3"/>
      <c r="Y30" s="3"/>
      <c r="Z30" s="3"/>
    </row>
    <row r="31" ht="354.0" customHeight="1">
      <c r="A31" s="40"/>
      <c r="B31" s="41"/>
      <c r="C31" s="23"/>
      <c r="D31" s="23"/>
      <c r="E31" s="24"/>
      <c r="F31" s="3"/>
      <c r="G31" s="3"/>
      <c r="H31" s="3"/>
      <c r="I31" s="3"/>
      <c r="J31" s="3"/>
      <c r="K31" s="3"/>
      <c r="L31" s="3"/>
      <c r="M31" s="3"/>
      <c r="N31" s="3"/>
      <c r="O31" s="3"/>
      <c r="P31" s="3"/>
      <c r="Q31" s="3"/>
      <c r="R31" s="3"/>
      <c r="S31" s="3"/>
      <c r="T31" s="3"/>
      <c r="U31" s="3"/>
      <c r="V31" s="3"/>
      <c r="W31" s="3"/>
      <c r="X31" s="3"/>
      <c r="Y31" s="3"/>
      <c r="Z31" s="3"/>
    </row>
    <row r="32" ht="15.75" customHeight="1">
      <c r="A32" s="42" t="s">
        <v>39</v>
      </c>
      <c r="B32" s="8"/>
      <c r="C32" s="10"/>
      <c r="D32" s="43" t="s">
        <v>40</v>
      </c>
      <c r="E32" s="44"/>
      <c r="F32" s="3"/>
      <c r="G32" s="3"/>
      <c r="H32" s="3"/>
      <c r="I32" s="3"/>
      <c r="J32" s="3"/>
      <c r="K32" s="3"/>
      <c r="L32" s="3"/>
      <c r="M32" s="3"/>
      <c r="N32" s="3"/>
      <c r="O32" s="3"/>
      <c r="P32" s="3"/>
      <c r="Q32" s="3"/>
      <c r="R32" s="3"/>
      <c r="S32" s="3"/>
      <c r="T32" s="3"/>
      <c r="U32" s="3"/>
      <c r="V32" s="3"/>
      <c r="W32" s="3"/>
      <c r="X32" s="3"/>
      <c r="Y32" s="3"/>
      <c r="Z32" s="3"/>
    </row>
    <row r="33" ht="15.7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ht="15.7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ht="15.7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ht="15.7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ht="15.7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ht="15.7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ht="15.7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ht="15.7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ht="15.7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ht="15.7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ht="15.7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ht="15.75" customHeight="1">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row>
    <row r="45" ht="15.75" customHeight="1">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row>
    <row r="46" ht="15.75" hidden="1" customHeight="1">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row>
    <row r="47" ht="15.75" hidden="1" customHeight="1">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row>
    <row r="48" ht="15.75" hidden="1" customHeight="1">
      <c r="A48" s="46" t="s">
        <v>41</v>
      </c>
      <c r="B48" s="45"/>
      <c r="C48" s="45"/>
      <c r="D48" s="45"/>
      <c r="E48" s="45"/>
      <c r="F48" s="45"/>
      <c r="G48" s="45"/>
      <c r="H48" s="45"/>
      <c r="I48" s="45"/>
      <c r="J48" s="45"/>
      <c r="K48" s="45"/>
      <c r="L48" s="45"/>
      <c r="M48" s="45"/>
      <c r="N48" s="45"/>
      <c r="O48" s="45"/>
      <c r="P48" s="45"/>
      <c r="Q48" s="45"/>
      <c r="R48" s="45"/>
      <c r="S48" s="45"/>
      <c r="T48" s="45"/>
      <c r="U48" s="45"/>
      <c r="V48" s="45"/>
      <c r="W48" s="45"/>
      <c r="X48" s="45"/>
      <c r="Y48" s="45"/>
      <c r="Z48" s="45"/>
    </row>
    <row r="49" ht="15.75" hidden="1" customHeight="1">
      <c r="A49" s="46" t="s">
        <v>42</v>
      </c>
      <c r="B49" s="45"/>
      <c r="C49" s="45"/>
      <c r="D49" s="45"/>
      <c r="E49" s="45"/>
      <c r="F49" s="45"/>
      <c r="G49" s="45"/>
      <c r="H49" s="45"/>
      <c r="I49" s="45"/>
      <c r="J49" s="45"/>
      <c r="K49" s="45"/>
      <c r="L49" s="45"/>
      <c r="M49" s="45"/>
      <c r="N49" s="45"/>
      <c r="O49" s="45"/>
      <c r="P49" s="45"/>
      <c r="Q49" s="45"/>
      <c r="R49" s="45"/>
      <c r="S49" s="45"/>
      <c r="T49" s="45"/>
      <c r="U49" s="45"/>
      <c r="V49" s="45"/>
      <c r="W49" s="45"/>
      <c r="X49" s="45"/>
      <c r="Y49" s="45"/>
      <c r="Z49" s="45"/>
    </row>
    <row r="50" ht="15.75" hidden="1" customHeight="1">
      <c r="A50" s="46" t="s">
        <v>43</v>
      </c>
      <c r="B50" s="45"/>
      <c r="C50" s="45"/>
      <c r="D50" s="45"/>
      <c r="E50" s="45"/>
      <c r="F50" s="45"/>
      <c r="G50" s="45"/>
      <c r="H50" s="45"/>
      <c r="I50" s="45"/>
      <c r="J50" s="45"/>
      <c r="K50" s="45"/>
      <c r="L50" s="45"/>
      <c r="M50" s="45"/>
      <c r="N50" s="45"/>
      <c r="O50" s="45"/>
      <c r="P50" s="45"/>
      <c r="Q50" s="45"/>
      <c r="R50" s="45"/>
      <c r="S50" s="45"/>
      <c r="T50" s="45"/>
      <c r="U50" s="45"/>
      <c r="V50" s="45"/>
      <c r="W50" s="45"/>
      <c r="X50" s="45"/>
      <c r="Y50" s="45"/>
      <c r="Z50" s="45"/>
    </row>
    <row r="51" ht="15.75" hidden="1" customHeight="1">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row>
    <row r="52" ht="15.75" hidden="1" customHeight="1">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row>
    <row r="53" ht="15.75" hidden="1" customHeight="1">
      <c r="A53" s="45" t="s">
        <v>44</v>
      </c>
      <c r="B53" s="45"/>
      <c r="C53" s="45"/>
      <c r="D53" s="45"/>
      <c r="E53" s="45"/>
      <c r="F53" s="45"/>
      <c r="G53" s="45"/>
      <c r="H53" s="45"/>
      <c r="I53" s="45"/>
      <c r="J53" s="45"/>
      <c r="K53" s="45"/>
      <c r="L53" s="45"/>
      <c r="M53" s="45"/>
      <c r="N53" s="45"/>
      <c r="O53" s="45"/>
      <c r="P53" s="45"/>
      <c r="Q53" s="45"/>
      <c r="R53" s="45"/>
      <c r="S53" s="45"/>
      <c r="T53" s="45"/>
      <c r="U53" s="45"/>
      <c r="V53" s="45"/>
      <c r="W53" s="45"/>
      <c r="X53" s="45"/>
      <c r="Y53" s="45"/>
      <c r="Z53" s="45"/>
    </row>
    <row r="54" ht="15.75" hidden="1" customHeight="1">
      <c r="A54" s="45" t="s">
        <v>45</v>
      </c>
      <c r="B54" s="45"/>
      <c r="C54" s="45"/>
      <c r="D54" s="45"/>
      <c r="E54" s="45"/>
      <c r="F54" s="45"/>
      <c r="G54" s="45"/>
      <c r="H54" s="45"/>
      <c r="I54" s="45"/>
      <c r="J54" s="45"/>
      <c r="K54" s="45"/>
      <c r="L54" s="45"/>
      <c r="M54" s="45"/>
      <c r="N54" s="45"/>
      <c r="O54" s="45"/>
      <c r="P54" s="45"/>
      <c r="Q54" s="45"/>
      <c r="R54" s="45"/>
      <c r="S54" s="45"/>
      <c r="T54" s="45"/>
      <c r="U54" s="45"/>
      <c r="V54" s="45"/>
      <c r="W54" s="45"/>
      <c r="X54" s="45"/>
      <c r="Y54" s="45"/>
      <c r="Z54" s="45"/>
    </row>
    <row r="55" ht="15.75" hidden="1" customHeight="1">
      <c r="A55" s="45" t="s">
        <v>41</v>
      </c>
      <c r="B55" s="45"/>
      <c r="C55" s="45"/>
      <c r="D55" s="45"/>
      <c r="E55" s="45"/>
      <c r="F55" s="45"/>
      <c r="G55" s="45"/>
      <c r="H55" s="45"/>
      <c r="I55" s="45"/>
      <c r="J55" s="45"/>
      <c r="K55" s="45"/>
      <c r="L55" s="45"/>
      <c r="M55" s="45"/>
      <c r="N55" s="45"/>
      <c r="O55" s="45"/>
      <c r="P55" s="45"/>
      <c r="Q55" s="45"/>
      <c r="R55" s="45"/>
      <c r="S55" s="45"/>
      <c r="T55" s="45"/>
      <c r="U55" s="45"/>
      <c r="V55" s="45"/>
      <c r="W55" s="45"/>
      <c r="X55" s="45"/>
      <c r="Y55" s="45"/>
      <c r="Z55" s="45"/>
    </row>
    <row r="56" ht="15.75" hidden="1" customHeight="1">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row>
    <row r="57" ht="15.75" hidden="1" customHeight="1">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row>
    <row r="58" ht="15.75" customHeight="1">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row>
    <row r="59" ht="15.75" customHeight="1">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row>
    <row r="60" ht="15.75" customHeight="1">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row>
    <row r="61" ht="15.75" customHeight="1">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row>
    <row r="62" ht="15.75" customHeight="1">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row>
    <row r="63" ht="15.75" customHeight="1">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row>
    <row r="64" ht="15.75" customHeight="1">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row>
    <row r="65" ht="15.75" customHeight="1">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row>
    <row r="66" ht="15.75" customHeight="1">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row>
    <row r="67" ht="15.75" customHeight="1">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row>
    <row r="68" ht="15.75" customHeight="1">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row>
    <row r="69"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2">
    <mergeCell ref="A1:E1"/>
    <mergeCell ref="A2:E2"/>
    <mergeCell ref="B4:E4"/>
    <mergeCell ref="B5:E5"/>
    <mergeCell ref="B6:E6"/>
    <mergeCell ref="B7:E7"/>
    <mergeCell ref="B8:E8"/>
    <mergeCell ref="B17:E17"/>
    <mergeCell ref="B18:E18"/>
    <mergeCell ref="A20:E20"/>
    <mergeCell ref="C22:D22"/>
    <mergeCell ref="A25:A31"/>
    <mergeCell ref="B25:E25"/>
    <mergeCell ref="B26:E31"/>
    <mergeCell ref="B32:C32"/>
    <mergeCell ref="B9:E9"/>
    <mergeCell ref="B10:E10"/>
    <mergeCell ref="A12:B12"/>
    <mergeCell ref="B13:E13"/>
    <mergeCell ref="B14:E14"/>
    <mergeCell ref="B15:E15"/>
    <mergeCell ref="B16:E16"/>
  </mergeCells>
  <dataValidations>
    <dataValidation type="list" allowBlank="1" showErrorMessage="1" sqref="B32">
      <formula1>$A$48:$A$50</formula1>
    </dataValidation>
    <dataValidation type="list" allowBlank="1" showErrorMessage="1" sqref="E32">
      <formula1>$A$53:$A$55</formula1>
    </dataValidation>
    <dataValidation type="list" allowBlank="1" showErrorMessage="1" sqref="E23">
      <formula1>'Parámetros'!$A$35:$A$38</formula1>
    </dataValidation>
  </dataValidation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0.71"/>
    <col customWidth="1" min="2" max="2" width="22.29"/>
    <col customWidth="1" min="3" max="3" width="36.71"/>
    <col customWidth="1" min="4" max="5" width="21.86"/>
    <col customWidth="1" min="6" max="7" width="21.43"/>
    <col customWidth="1" min="8" max="8" width="25.29"/>
    <col customWidth="1" min="9" max="9" width="21.29"/>
    <col customWidth="1" min="10" max="10" width="58.14"/>
    <col customWidth="1" min="11" max="11" width="54.0"/>
    <col customWidth="1" min="12" max="26" width="11.43"/>
  </cols>
  <sheetData>
    <row r="1" ht="18.0" customHeight="1">
      <c r="A1" s="47" t="s">
        <v>46</v>
      </c>
      <c r="L1" s="48"/>
      <c r="M1" s="49"/>
      <c r="N1" s="3"/>
      <c r="O1" s="3"/>
      <c r="P1" s="3"/>
      <c r="Q1" s="3"/>
      <c r="R1" s="3"/>
      <c r="S1" s="3"/>
      <c r="T1" s="3"/>
      <c r="U1" s="3"/>
      <c r="V1" s="3"/>
      <c r="W1" s="3"/>
      <c r="X1" s="3"/>
      <c r="Y1" s="3"/>
      <c r="Z1" s="3"/>
    </row>
    <row r="2" ht="18.0" customHeight="1">
      <c r="A2" s="27"/>
      <c r="B2" s="27"/>
      <c r="C2" s="27"/>
      <c r="D2" s="27"/>
      <c r="E2" s="27"/>
      <c r="F2" s="27"/>
      <c r="G2" s="27"/>
      <c r="H2" s="27"/>
      <c r="I2" s="27"/>
      <c r="J2" s="3"/>
      <c r="K2" s="3"/>
      <c r="L2" s="50"/>
      <c r="N2" s="3"/>
      <c r="O2" s="3"/>
      <c r="P2" s="3"/>
      <c r="Q2" s="3"/>
      <c r="R2" s="3"/>
      <c r="S2" s="3"/>
      <c r="T2" s="3"/>
      <c r="U2" s="3"/>
      <c r="V2" s="3"/>
      <c r="W2" s="3"/>
      <c r="X2" s="3"/>
      <c r="Y2" s="3"/>
      <c r="Z2" s="3"/>
    </row>
    <row r="3" ht="93.75" customHeight="1">
      <c r="A3" s="51" t="s">
        <v>47</v>
      </c>
      <c r="B3" s="51" t="s">
        <v>48</v>
      </c>
      <c r="C3" s="51" t="s">
        <v>49</v>
      </c>
      <c r="D3" s="51" t="s">
        <v>50</v>
      </c>
      <c r="E3" s="51" t="s">
        <v>51</v>
      </c>
      <c r="F3" s="51" t="s">
        <v>52</v>
      </c>
      <c r="G3" s="52" t="s">
        <v>53</v>
      </c>
      <c r="H3" s="51" t="s">
        <v>54</v>
      </c>
      <c r="I3" s="52" t="s">
        <v>55</v>
      </c>
      <c r="J3" s="51" t="s">
        <v>56</v>
      </c>
      <c r="K3" s="51" t="s">
        <v>57</v>
      </c>
      <c r="L3" s="3"/>
      <c r="M3" s="3"/>
      <c r="N3" s="3"/>
      <c r="O3" s="3"/>
      <c r="P3" s="3"/>
      <c r="Q3" s="3"/>
      <c r="R3" s="3"/>
      <c r="S3" s="3"/>
      <c r="T3" s="3"/>
      <c r="U3" s="3"/>
      <c r="V3" s="3"/>
      <c r="W3" s="3"/>
      <c r="X3" s="3"/>
      <c r="Y3" s="3"/>
      <c r="Z3" s="3"/>
    </row>
    <row r="4">
      <c r="A4" s="53">
        <v>1.0</v>
      </c>
      <c r="B4" s="54">
        <v>1.0</v>
      </c>
      <c r="C4" s="55" t="s">
        <v>58</v>
      </c>
      <c r="D4" s="56">
        <v>45465.0</v>
      </c>
      <c r="E4" s="57"/>
      <c r="F4" s="58" t="s">
        <v>59</v>
      </c>
      <c r="G4" s="59" t="s">
        <v>60</v>
      </c>
      <c r="H4" s="60" t="s">
        <v>61</v>
      </c>
      <c r="I4" s="59" t="s">
        <v>61</v>
      </c>
      <c r="J4" s="61" t="s">
        <v>62</v>
      </c>
      <c r="K4" s="61" t="s">
        <v>63</v>
      </c>
      <c r="L4" s="62"/>
      <c r="M4" s="62"/>
      <c r="N4" s="3"/>
      <c r="O4" s="3"/>
      <c r="P4" s="3"/>
      <c r="Q4" s="3"/>
      <c r="R4" s="3"/>
      <c r="S4" s="3"/>
      <c r="T4" s="3"/>
      <c r="U4" s="3"/>
      <c r="V4" s="3"/>
      <c r="W4" s="3"/>
      <c r="X4" s="3"/>
      <c r="Y4" s="3"/>
      <c r="Z4" s="3"/>
    </row>
    <row r="5">
      <c r="A5" s="63">
        <v>1.0</v>
      </c>
      <c r="B5" s="64">
        <v>2.0</v>
      </c>
      <c r="C5" s="65" t="s">
        <v>64</v>
      </c>
      <c r="D5" s="66">
        <v>45648.0</v>
      </c>
      <c r="E5" s="66">
        <v>45465.0</v>
      </c>
      <c r="F5" s="67" t="s">
        <v>65</v>
      </c>
      <c r="G5" s="59" t="s">
        <v>60</v>
      </c>
      <c r="H5" s="60" t="s">
        <v>61</v>
      </c>
      <c r="I5" s="59" t="s">
        <v>61</v>
      </c>
      <c r="J5" s="61" t="s">
        <v>66</v>
      </c>
      <c r="K5" s="61" t="s">
        <v>67</v>
      </c>
      <c r="L5" s="62"/>
      <c r="M5" s="62"/>
      <c r="N5" s="3"/>
      <c r="O5" s="3"/>
      <c r="P5" s="3"/>
      <c r="Q5" s="3"/>
      <c r="R5" s="3"/>
      <c r="S5" s="3"/>
      <c r="T5" s="3"/>
      <c r="U5" s="3"/>
      <c r="V5" s="3"/>
      <c r="W5" s="3"/>
      <c r="X5" s="3"/>
      <c r="Y5" s="3"/>
      <c r="Z5" s="3"/>
    </row>
    <row r="6" hidden="1">
      <c r="A6" s="63">
        <v>1.0</v>
      </c>
      <c r="B6" s="64">
        <v>3.0</v>
      </c>
      <c r="C6" s="65" t="s">
        <v>68</v>
      </c>
      <c r="D6" s="66">
        <v>45282.0</v>
      </c>
      <c r="E6" s="68"/>
      <c r="F6" s="67" t="s">
        <v>69</v>
      </c>
      <c r="G6" s="59"/>
      <c r="H6" s="60" t="s">
        <v>70</v>
      </c>
      <c r="I6" s="59" t="s">
        <v>71</v>
      </c>
      <c r="J6" s="69" t="s">
        <v>72</v>
      </c>
      <c r="K6" s="69" t="s">
        <v>72</v>
      </c>
      <c r="L6" s="62"/>
      <c r="M6" s="62"/>
      <c r="N6" s="3"/>
      <c r="O6" s="3"/>
      <c r="P6" s="3"/>
      <c r="Q6" s="3"/>
      <c r="R6" s="3"/>
      <c r="S6" s="3"/>
      <c r="T6" s="3"/>
      <c r="U6" s="3"/>
      <c r="V6" s="3"/>
      <c r="W6" s="3"/>
      <c r="X6" s="3"/>
      <c r="Y6" s="3"/>
      <c r="Z6" s="3"/>
    </row>
    <row r="7">
      <c r="A7" s="63">
        <v>1.0</v>
      </c>
      <c r="B7" s="64">
        <v>4.0</v>
      </c>
      <c r="C7" s="65" t="s">
        <v>73</v>
      </c>
      <c r="D7" s="66">
        <v>45282.0</v>
      </c>
      <c r="E7" s="68"/>
      <c r="F7" s="67" t="s">
        <v>74</v>
      </c>
      <c r="G7" s="59" t="s">
        <v>60</v>
      </c>
      <c r="H7" s="60" t="s">
        <v>61</v>
      </c>
      <c r="I7" s="59" t="s">
        <v>61</v>
      </c>
      <c r="J7" s="70" t="s">
        <v>75</v>
      </c>
      <c r="K7" s="70" t="s">
        <v>76</v>
      </c>
      <c r="L7" s="62"/>
      <c r="M7" s="62"/>
      <c r="N7" s="3"/>
      <c r="O7" s="3"/>
      <c r="P7" s="3"/>
      <c r="Q7" s="3"/>
      <c r="R7" s="3"/>
      <c r="S7" s="3"/>
      <c r="T7" s="3"/>
      <c r="U7" s="3"/>
      <c r="V7" s="3"/>
      <c r="W7" s="3"/>
      <c r="X7" s="3"/>
      <c r="Y7" s="3"/>
      <c r="Z7" s="3"/>
    </row>
    <row r="8" ht="312.75" customHeight="1">
      <c r="A8" s="63">
        <v>1.0</v>
      </c>
      <c r="B8" s="64">
        <v>5.0</v>
      </c>
      <c r="C8" s="65" t="s">
        <v>77</v>
      </c>
      <c r="D8" s="66">
        <v>45648.0</v>
      </c>
      <c r="E8" s="68">
        <v>45650.0</v>
      </c>
      <c r="F8" s="67" t="s">
        <v>78</v>
      </c>
      <c r="G8" s="59" t="s">
        <v>60</v>
      </c>
      <c r="H8" s="60" t="s">
        <v>61</v>
      </c>
      <c r="I8" s="59" t="s">
        <v>61</v>
      </c>
      <c r="J8" s="61" t="s">
        <v>79</v>
      </c>
      <c r="K8" s="70" t="s">
        <v>80</v>
      </c>
      <c r="L8" s="62"/>
      <c r="M8" s="62"/>
      <c r="N8" s="3"/>
      <c r="O8" s="3"/>
      <c r="P8" s="3"/>
      <c r="Q8" s="3"/>
      <c r="R8" s="3"/>
      <c r="S8" s="3"/>
      <c r="T8" s="3"/>
      <c r="U8" s="3"/>
      <c r="V8" s="3"/>
      <c r="W8" s="3"/>
      <c r="X8" s="3"/>
      <c r="Y8" s="3"/>
      <c r="Z8" s="3"/>
    </row>
    <row r="9">
      <c r="A9" s="63">
        <v>2.0</v>
      </c>
      <c r="B9" s="64">
        <v>1.0</v>
      </c>
      <c r="C9" s="65" t="s">
        <v>81</v>
      </c>
      <c r="D9" s="56">
        <v>45830.0</v>
      </c>
      <c r="E9" s="68">
        <v>45992.0</v>
      </c>
      <c r="F9" s="67" t="s">
        <v>82</v>
      </c>
      <c r="G9" s="59" t="s">
        <v>60</v>
      </c>
      <c r="H9" s="60" t="s">
        <v>41</v>
      </c>
      <c r="I9" s="59" t="s">
        <v>41</v>
      </c>
      <c r="J9" s="71" t="s">
        <v>83</v>
      </c>
      <c r="K9" s="72" t="s">
        <v>72</v>
      </c>
      <c r="L9" s="62"/>
      <c r="M9" s="62"/>
      <c r="N9" s="3"/>
      <c r="O9" s="3"/>
      <c r="P9" s="3"/>
      <c r="Q9" s="3"/>
      <c r="R9" s="3"/>
      <c r="S9" s="3"/>
      <c r="T9" s="3"/>
      <c r="U9" s="3"/>
      <c r="V9" s="3"/>
      <c r="W9" s="3"/>
      <c r="X9" s="3"/>
      <c r="Y9" s="3"/>
      <c r="Z9" s="3"/>
    </row>
    <row r="10">
      <c r="A10" s="63">
        <v>2.0</v>
      </c>
      <c r="B10" s="64">
        <v>2.0</v>
      </c>
      <c r="C10" s="65" t="s">
        <v>84</v>
      </c>
      <c r="D10" s="56">
        <v>45830.0</v>
      </c>
      <c r="E10" s="68">
        <v>45992.0</v>
      </c>
      <c r="F10" s="67" t="s">
        <v>85</v>
      </c>
      <c r="G10" s="59" t="s">
        <v>60</v>
      </c>
      <c r="H10" s="60" t="s">
        <v>41</v>
      </c>
      <c r="I10" s="59" t="s">
        <v>41</v>
      </c>
      <c r="J10" s="61" t="s">
        <v>86</v>
      </c>
      <c r="K10" s="72" t="s">
        <v>72</v>
      </c>
      <c r="L10" s="62"/>
      <c r="M10" s="62"/>
      <c r="N10" s="3"/>
      <c r="O10" s="3"/>
      <c r="P10" s="3"/>
      <c r="Q10" s="3"/>
      <c r="R10" s="3"/>
      <c r="S10" s="3"/>
      <c r="T10" s="3"/>
      <c r="U10" s="3"/>
      <c r="V10" s="3"/>
      <c r="W10" s="3"/>
      <c r="X10" s="3"/>
      <c r="Y10" s="3"/>
      <c r="Z10" s="3"/>
    </row>
    <row r="11">
      <c r="A11" s="63">
        <v>2.0</v>
      </c>
      <c r="B11" s="64">
        <v>3.0</v>
      </c>
      <c r="C11" s="65" t="s">
        <v>87</v>
      </c>
      <c r="D11" s="66">
        <v>46013.0</v>
      </c>
      <c r="E11" s="68">
        <v>45992.0</v>
      </c>
      <c r="F11" s="67" t="s">
        <v>88</v>
      </c>
      <c r="G11" s="59" t="s">
        <v>60</v>
      </c>
      <c r="H11" s="60" t="s">
        <v>41</v>
      </c>
      <c r="I11" s="59" t="s">
        <v>41</v>
      </c>
      <c r="J11" s="61" t="s">
        <v>89</v>
      </c>
      <c r="K11" s="72" t="s">
        <v>72</v>
      </c>
      <c r="L11" s="62"/>
      <c r="M11" s="62"/>
      <c r="N11" s="3"/>
      <c r="O11" s="3"/>
      <c r="P11" s="3"/>
      <c r="Q11" s="3"/>
      <c r="R11" s="3"/>
      <c r="S11" s="3"/>
      <c r="T11" s="3"/>
      <c r="U11" s="3"/>
      <c r="V11" s="3"/>
      <c r="W11" s="3"/>
      <c r="X11" s="3"/>
      <c r="Y11" s="3"/>
      <c r="Z11" s="3"/>
    </row>
    <row r="12">
      <c r="A12" s="63">
        <v>2.0</v>
      </c>
      <c r="B12" s="64">
        <v>4.0</v>
      </c>
      <c r="C12" s="65" t="s">
        <v>90</v>
      </c>
      <c r="D12" s="66">
        <v>46013.0</v>
      </c>
      <c r="E12" s="68">
        <v>45992.0</v>
      </c>
      <c r="F12" s="67" t="s">
        <v>91</v>
      </c>
      <c r="G12" s="59" t="s">
        <v>60</v>
      </c>
      <c r="H12" s="60" t="s">
        <v>41</v>
      </c>
      <c r="I12" s="59" t="s">
        <v>41</v>
      </c>
      <c r="J12" s="61" t="s">
        <v>92</v>
      </c>
      <c r="K12" s="72" t="s">
        <v>72</v>
      </c>
      <c r="L12" s="62"/>
      <c r="M12" s="62"/>
      <c r="N12" s="3"/>
      <c r="O12" s="3"/>
      <c r="P12" s="3"/>
      <c r="Q12" s="3"/>
      <c r="R12" s="3"/>
      <c r="S12" s="3"/>
      <c r="T12" s="3"/>
      <c r="U12" s="3"/>
      <c r="V12" s="3"/>
      <c r="W12" s="3"/>
      <c r="X12" s="3"/>
      <c r="Y12" s="3"/>
      <c r="Z12" s="3"/>
    </row>
    <row r="13">
      <c r="A13" s="63">
        <v>2.0</v>
      </c>
      <c r="B13" s="64">
        <v>5.0</v>
      </c>
      <c r="C13" s="65" t="s">
        <v>93</v>
      </c>
      <c r="D13" s="66">
        <v>46013.0</v>
      </c>
      <c r="E13" s="68">
        <v>45992.0</v>
      </c>
      <c r="F13" s="67" t="s">
        <v>94</v>
      </c>
      <c r="G13" s="59" t="s">
        <v>60</v>
      </c>
      <c r="H13" s="60" t="s">
        <v>41</v>
      </c>
      <c r="I13" s="59" t="s">
        <v>41</v>
      </c>
      <c r="J13" s="73" t="s">
        <v>95</v>
      </c>
      <c r="K13" s="72" t="s">
        <v>72</v>
      </c>
      <c r="L13" s="62"/>
      <c r="M13" s="62"/>
      <c r="N13" s="3"/>
      <c r="O13" s="3"/>
      <c r="P13" s="3"/>
      <c r="Q13" s="3"/>
      <c r="R13" s="3"/>
      <c r="S13" s="3"/>
      <c r="T13" s="3"/>
      <c r="U13" s="3"/>
      <c r="V13" s="3"/>
      <c r="W13" s="3"/>
      <c r="X13" s="3"/>
      <c r="Y13" s="3"/>
      <c r="Z13" s="3"/>
    </row>
    <row r="14" hidden="1">
      <c r="A14" s="74">
        <v>3.0</v>
      </c>
      <c r="B14" s="75">
        <v>1.0</v>
      </c>
      <c r="C14" s="76" t="s">
        <v>96</v>
      </c>
      <c r="D14" s="77">
        <v>46013.0</v>
      </c>
      <c r="E14" s="78">
        <v>45627.0</v>
      </c>
      <c r="F14" s="79" t="s">
        <v>97</v>
      </c>
      <c r="G14" s="59" t="s">
        <v>98</v>
      </c>
      <c r="H14" s="60" t="s">
        <v>99</v>
      </c>
      <c r="I14" s="59" t="s">
        <v>71</v>
      </c>
      <c r="J14" s="61" t="s">
        <v>100</v>
      </c>
      <c r="K14" s="80" t="s">
        <v>72</v>
      </c>
      <c r="L14" s="81"/>
      <c r="M14" s="81"/>
      <c r="N14" s="82"/>
      <c r="O14" s="82"/>
      <c r="P14" s="82"/>
      <c r="Q14" s="82"/>
      <c r="R14" s="82"/>
      <c r="S14" s="82"/>
      <c r="T14" s="82"/>
      <c r="U14" s="82"/>
      <c r="V14" s="82"/>
      <c r="W14" s="82"/>
      <c r="X14" s="82"/>
      <c r="Y14" s="82"/>
      <c r="Z14" s="82"/>
    </row>
    <row r="15" hidden="1">
      <c r="A15" s="63">
        <v>3.0</v>
      </c>
      <c r="B15" s="64">
        <v>2.0</v>
      </c>
      <c r="C15" s="65" t="s">
        <v>101</v>
      </c>
      <c r="D15" s="66">
        <v>45282.0</v>
      </c>
      <c r="E15" s="56">
        <v>45465.0</v>
      </c>
      <c r="F15" s="67" t="s">
        <v>102</v>
      </c>
      <c r="G15" s="59"/>
      <c r="H15" s="60" t="s">
        <v>70</v>
      </c>
      <c r="I15" s="59" t="s">
        <v>71</v>
      </c>
      <c r="J15" s="67" t="s">
        <v>103</v>
      </c>
      <c r="K15" s="72" t="s">
        <v>72</v>
      </c>
      <c r="L15" s="62"/>
      <c r="M15" s="62"/>
      <c r="N15" s="3"/>
      <c r="O15" s="3"/>
      <c r="P15" s="3"/>
      <c r="Q15" s="3"/>
      <c r="R15" s="3"/>
      <c r="S15" s="3"/>
      <c r="T15" s="3"/>
      <c r="U15" s="3"/>
      <c r="V15" s="3"/>
      <c r="W15" s="3"/>
      <c r="X15" s="3"/>
      <c r="Y15" s="3"/>
      <c r="Z15" s="3"/>
    </row>
    <row r="16">
      <c r="A16" s="63">
        <v>4.0</v>
      </c>
      <c r="B16" s="64">
        <v>1.0</v>
      </c>
      <c r="C16" s="65" t="s">
        <v>104</v>
      </c>
      <c r="D16" s="66">
        <v>45648.0</v>
      </c>
      <c r="E16" s="68">
        <v>45809.0</v>
      </c>
      <c r="F16" s="67" t="s">
        <v>105</v>
      </c>
      <c r="G16" s="59" t="s">
        <v>60</v>
      </c>
      <c r="H16" s="60" t="s">
        <v>61</v>
      </c>
      <c r="I16" s="59" t="s">
        <v>61</v>
      </c>
      <c r="J16" s="83" t="s">
        <v>106</v>
      </c>
      <c r="K16" s="83" t="s">
        <v>107</v>
      </c>
      <c r="L16" s="62"/>
      <c r="M16" s="62"/>
      <c r="N16" s="62"/>
      <c r="O16" s="62"/>
      <c r="P16" s="62"/>
      <c r="Q16" s="62"/>
      <c r="R16" s="62"/>
      <c r="S16" s="62"/>
      <c r="T16" s="62"/>
      <c r="U16" s="62"/>
      <c r="V16" s="62"/>
      <c r="W16" s="62"/>
      <c r="X16" s="62"/>
      <c r="Y16" s="62"/>
      <c r="Z16" s="62"/>
    </row>
    <row r="17">
      <c r="A17" s="63">
        <v>4.0</v>
      </c>
      <c r="B17" s="64">
        <v>2.0</v>
      </c>
      <c r="C17" s="65" t="s">
        <v>108</v>
      </c>
      <c r="D17" s="66">
        <v>45648.0</v>
      </c>
      <c r="E17" s="68"/>
      <c r="F17" s="67" t="s">
        <v>109</v>
      </c>
      <c r="G17" s="59" t="s">
        <v>60</v>
      </c>
      <c r="H17" s="60" t="s">
        <v>61</v>
      </c>
      <c r="I17" s="59" t="s">
        <v>61</v>
      </c>
      <c r="J17" s="84" t="s">
        <v>110</v>
      </c>
      <c r="K17" s="61" t="s">
        <v>111</v>
      </c>
      <c r="L17" s="62"/>
      <c r="M17" s="62"/>
      <c r="N17" s="3"/>
      <c r="O17" s="3"/>
      <c r="P17" s="3"/>
      <c r="Q17" s="3"/>
      <c r="R17" s="3"/>
      <c r="S17" s="3"/>
      <c r="T17" s="3"/>
      <c r="U17" s="3"/>
      <c r="V17" s="3"/>
      <c r="W17" s="3"/>
      <c r="X17" s="3"/>
      <c r="Y17" s="3"/>
      <c r="Z17" s="3"/>
    </row>
    <row r="18">
      <c r="A18" s="63">
        <v>4.0</v>
      </c>
      <c r="B18" s="64">
        <v>3.0</v>
      </c>
      <c r="C18" s="65" t="s">
        <v>112</v>
      </c>
      <c r="D18" s="66">
        <v>46013.0</v>
      </c>
      <c r="E18" s="68">
        <v>45992.0</v>
      </c>
      <c r="F18" s="67" t="s">
        <v>113</v>
      </c>
      <c r="G18" s="59" t="s">
        <v>60</v>
      </c>
      <c r="H18" s="60" t="s">
        <v>41</v>
      </c>
      <c r="I18" s="59" t="s">
        <v>41</v>
      </c>
      <c r="J18" s="71" t="s">
        <v>114</v>
      </c>
      <c r="K18" s="73" t="s">
        <v>115</v>
      </c>
      <c r="L18" s="62"/>
      <c r="M18" s="62"/>
      <c r="N18" s="3"/>
      <c r="O18" s="3"/>
      <c r="P18" s="3"/>
      <c r="Q18" s="3"/>
      <c r="R18" s="3"/>
      <c r="S18" s="3"/>
      <c r="T18" s="3"/>
      <c r="U18" s="3"/>
      <c r="V18" s="3"/>
      <c r="W18" s="3"/>
      <c r="X18" s="3"/>
      <c r="Y18" s="3"/>
      <c r="Z18" s="3"/>
    </row>
    <row r="19" hidden="1">
      <c r="A19" s="63">
        <v>5.0</v>
      </c>
      <c r="B19" s="64">
        <v>1.0</v>
      </c>
      <c r="C19" s="65" t="s">
        <v>116</v>
      </c>
      <c r="D19" s="56">
        <v>45099.0</v>
      </c>
      <c r="E19" s="68">
        <v>45627.0</v>
      </c>
      <c r="F19" s="67" t="s">
        <v>117</v>
      </c>
      <c r="G19" s="59" t="s">
        <v>98</v>
      </c>
      <c r="H19" s="60" t="s">
        <v>99</v>
      </c>
      <c r="I19" s="59" t="s">
        <v>71</v>
      </c>
      <c r="J19" s="85" t="s">
        <v>118</v>
      </c>
      <c r="K19" s="72" t="s">
        <v>72</v>
      </c>
      <c r="L19" s="62"/>
      <c r="M19" s="62"/>
      <c r="N19" s="3"/>
      <c r="O19" s="3"/>
      <c r="P19" s="3"/>
      <c r="Q19" s="3"/>
      <c r="R19" s="3"/>
      <c r="S19" s="3"/>
      <c r="T19" s="3"/>
      <c r="U19" s="3"/>
      <c r="V19" s="3"/>
      <c r="W19" s="3"/>
      <c r="X19" s="3"/>
      <c r="Y19" s="3"/>
      <c r="Z19" s="3"/>
    </row>
    <row r="20">
      <c r="A20" s="63">
        <v>5.0</v>
      </c>
      <c r="B20" s="64">
        <v>2.0</v>
      </c>
      <c r="C20" s="65" t="s">
        <v>119</v>
      </c>
      <c r="D20" s="66">
        <v>45282.0</v>
      </c>
      <c r="E20" s="68">
        <v>45992.0</v>
      </c>
      <c r="F20" s="67" t="s">
        <v>120</v>
      </c>
      <c r="G20" s="59" t="s">
        <v>60</v>
      </c>
      <c r="H20" s="60" t="s">
        <v>61</v>
      </c>
      <c r="I20" s="59" t="s">
        <v>61</v>
      </c>
      <c r="J20" s="71" t="s">
        <v>121</v>
      </c>
      <c r="K20" s="61" t="s">
        <v>122</v>
      </c>
      <c r="L20" s="62"/>
      <c r="M20" s="62"/>
      <c r="N20" s="3"/>
      <c r="O20" s="3"/>
      <c r="P20" s="3"/>
      <c r="Q20" s="3"/>
      <c r="R20" s="3"/>
      <c r="S20" s="3"/>
      <c r="T20" s="3"/>
      <c r="U20" s="3"/>
      <c r="V20" s="3"/>
      <c r="W20" s="3"/>
      <c r="X20" s="3"/>
      <c r="Y20" s="3"/>
      <c r="Z20" s="3"/>
    </row>
    <row r="21" ht="15.75" customHeight="1">
      <c r="A21" s="63">
        <v>5.0</v>
      </c>
      <c r="B21" s="64">
        <v>3.0</v>
      </c>
      <c r="C21" s="65" t="s">
        <v>123</v>
      </c>
      <c r="D21" s="56">
        <v>45465.0</v>
      </c>
      <c r="E21" s="68">
        <v>45992.0</v>
      </c>
      <c r="F21" s="67" t="s">
        <v>124</v>
      </c>
      <c r="G21" s="59" t="s">
        <v>60</v>
      </c>
      <c r="H21" s="60" t="s">
        <v>61</v>
      </c>
      <c r="I21" s="59" t="s">
        <v>61</v>
      </c>
      <c r="J21" s="86" t="s">
        <v>125</v>
      </c>
      <c r="K21" s="61" t="s">
        <v>126</v>
      </c>
      <c r="L21" s="62"/>
      <c r="M21" s="62"/>
      <c r="N21" s="3"/>
      <c r="O21" s="3"/>
      <c r="P21" s="3"/>
      <c r="Q21" s="3"/>
      <c r="R21" s="3"/>
      <c r="S21" s="3"/>
      <c r="T21" s="3"/>
      <c r="U21" s="3"/>
      <c r="V21" s="3"/>
      <c r="W21" s="3"/>
      <c r="X21" s="3"/>
      <c r="Y21" s="3"/>
      <c r="Z21" s="3"/>
    </row>
    <row r="22" ht="15.75" customHeight="1">
      <c r="A22" s="63">
        <v>5.0</v>
      </c>
      <c r="B22" s="64">
        <v>4.0</v>
      </c>
      <c r="C22" s="65" t="s">
        <v>127</v>
      </c>
      <c r="D22" s="56">
        <v>45465.0</v>
      </c>
      <c r="E22" s="68">
        <v>45992.0</v>
      </c>
      <c r="F22" s="67" t="s">
        <v>128</v>
      </c>
      <c r="G22" s="59" t="s">
        <v>60</v>
      </c>
      <c r="H22" s="60" t="s">
        <v>61</v>
      </c>
      <c r="I22" s="59" t="s">
        <v>61</v>
      </c>
      <c r="J22" s="86" t="s">
        <v>129</v>
      </c>
      <c r="K22" s="61" t="s">
        <v>130</v>
      </c>
      <c r="L22" s="62"/>
      <c r="M22" s="62"/>
      <c r="N22" s="3"/>
      <c r="O22" s="3"/>
      <c r="P22" s="3"/>
      <c r="Q22" s="3"/>
      <c r="R22" s="3"/>
      <c r="S22" s="3"/>
      <c r="T22" s="3"/>
      <c r="U22" s="3"/>
      <c r="V22" s="3"/>
      <c r="W22" s="3"/>
      <c r="X22" s="3"/>
      <c r="Y22" s="3"/>
      <c r="Z22" s="3"/>
    </row>
    <row r="23" ht="15.75" customHeight="1">
      <c r="A23" s="3"/>
      <c r="B23" s="3"/>
      <c r="C23" s="3"/>
      <c r="D23" s="3"/>
      <c r="E23" s="3"/>
      <c r="F23" s="3"/>
      <c r="G23" s="3"/>
      <c r="H23" s="3"/>
      <c r="I23" s="3"/>
      <c r="J23" s="3"/>
      <c r="K23" s="3"/>
      <c r="L23" s="3"/>
      <c r="M23" s="3"/>
      <c r="N23" s="3"/>
      <c r="O23" s="3"/>
      <c r="P23" s="3"/>
      <c r="Q23" s="3"/>
      <c r="R23" s="3"/>
      <c r="S23" s="3"/>
      <c r="T23" s="3"/>
      <c r="U23" s="3"/>
      <c r="V23" s="3"/>
      <c r="W23" s="3"/>
      <c r="X23" s="3"/>
      <c r="Y23" s="3"/>
      <c r="Z23" s="3"/>
    </row>
    <row r="24" ht="15.75" customHeight="1">
      <c r="A24" s="87" t="s">
        <v>131</v>
      </c>
      <c r="B24" s="88"/>
      <c r="C24" s="88"/>
      <c r="D24" s="88"/>
      <c r="E24" s="88"/>
      <c r="F24" s="88"/>
      <c r="G24" s="88"/>
      <c r="H24" s="88"/>
      <c r="I24" s="89"/>
      <c r="J24" s="3"/>
      <c r="K24" s="3"/>
      <c r="L24" s="3"/>
      <c r="M24" s="3"/>
      <c r="N24" s="3"/>
      <c r="O24" s="3"/>
      <c r="P24" s="3"/>
      <c r="Q24" s="3"/>
      <c r="R24" s="3"/>
      <c r="S24" s="3"/>
      <c r="T24" s="3"/>
      <c r="U24" s="3"/>
      <c r="V24" s="3"/>
      <c r="W24" s="3"/>
      <c r="X24" s="3"/>
      <c r="Y24" s="3"/>
      <c r="Z24" s="3"/>
    </row>
    <row r="25" ht="23.25" customHeight="1">
      <c r="A25" s="90" t="s">
        <v>132</v>
      </c>
      <c r="B25" s="91"/>
      <c r="C25" s="92" t="s">
        <v>133</v>
      </c>
      <c r="D25" s="93"/>
      <c r="E25" s="93"/>
      <c r="F25" s="93"/>
      <c r="G25" s="93"/>
      <c r="H25" s="93"/>
      <c r="I25" s="91"/>
      <c r="J25" s="3"/>
      <c r="K25" s="3"/>
      <c r="L25" s="3"/>
      <c r="M25" s="3"/>
      <c r="N25" s="3"/>
      <c r="O25" s="3"/>
      <c r="P25" s="3"/>
      <c r="Q25" s="3"/>
      <c r="R25" s="3"/>
      <c r="S25" s="3"/>
      <c r="T25" s="3"/>
      <c r="U25" s="3"/>
      <c r="V25" s="3"/>
      <c r="W25" s="3"/>
      <c r="X25" s="3"/>
      <c r="Y25" s="3"/>
      <c r="Z25" s="3"/>
    </row>
    <row r="26" ht="22.5" customHeight="1">
      <c r="A26" s="90" t="s">
        <v>134</v>
      </c>
      <c r="B26" s="91"/>
      <c r="C26" s="92" t="s">
        <v>135</v>
      </c>
      <c r="D26" s="93"/>
      <c r="E26" s="93"/>
      <c r="F26" s="93"/>
      <c r="G26" s="93"/>
      <c r="H26" s="93"/>
      <c r="I26" s="91"/>
      <c r="J26" s="3"/>
      <c r="K26" s="3"/>
      <c r="L26" s="3"/>
      <c r="M26" s="3"/>
      <c r="N26" s="3"/>
      <c r="O26" s="3"/>
      <c r="P26" s="3"/>
      <c r="Q26" s="3"/>
      <c r="R26" s="3"/>
      <c r="S26" s="3"/>
      <c r="T26" s="3"/>
      <c r="U26" s="3"/>
      <c r="V26" s="3"/>
      <c r="W26" s="3"/>
      <c r="X26" s="3"/>
      <c r="Y26" s="3"/>
      <c r="Z26" s="3"/>
    </row>
    <row r="27" ht="30.75" customHeight="1">
      <c r="A27" s="90" t="s">
        <v>136</v>
      </c>
      <c r="B27" s="91"/>
      <c r="C27" s="94" t="s">
        <v>137</v>
      </c>
      <c r="D27" s="93"/>
      <c r="E27" s="93"/>
      <c r="F27" s="93"/>
      <c r="G27" s="93"/>
      <c r="H27" s="93"/>
      <c r="I27" s="91"/>
      <c r="J27" s="3"/>
      <c r="K27" s="3"/>
      <c r="L27" s="3"/>
      <c r="M27" s="3"/>
      <c r="N27" s="3"/>
      <c r="O27" s="3"/>
      <c r="P27" s="3"/>
      <c r="Q27" s="3"/>
      <c r="R27" s="3"/>
      <c r="S27" s="3"/>
      <c r="T27" s="3"/>
      <c r="U27" s="3"/>
      <c r="V27" s="3"/>
      <c r="W27" s="3"/>
      <c r="X27" s="3"/>
      <c r="Y27" s="3"/>
      <c r="Z27" s="3"/>
    </row>
    <row r="28" ht="65.25" customHeight="1">
      <c r="A28" s="90" t="s">
        <v>138</v>
      </c>
      <c r="B28" s="91"/>
      <c r="C28" s="95" t="s">
        <v>139</v>
      </c>
      <c r="D28" s="93"/>
      <c r="E28" s="93"/>
      <c r="F28" s="93"/>
      <c r="G28" s="93"/>
      <c r="H28" s="93"/>
      <c r="I28" s="91"/>
      <c r="J28" s="3"/>
      <c r="K28" s="3"/>
      <c r="L28" s="3"/>
      <c r="M28" s="3"/>
      <c r="N28" s="3"/>
      <c r="O28" s="3"/>
      <c r="P28" s="3"/>
      <c r="Q28" s="3"/>
      <c r="R28" s="3"/>
      <c r="S28" s="3"/>
      <c r="T28" s="3"/>
      <c r="U28" s="3"/>
      <c r="V28" s="3"/>
      <c r="W28" s="3"/>
      <c r="X28" s="3"/>
      <c r="Y28" s="3"/>
      <c r="Z28" s="3"/>
    </row>
    <row r="29" ht="47.25" customHeight="1">
      <c r="A29" s="90" t="s">
        <v>140</v>
      </c>
      <c r="B29" s="91"/>
      <c r="C29" s="95" t="s">
        <v>141</v>
      </c>
      <c r="D29" s="93"/>
      <c r="E29" s="93"/>
      <c r="F29" s="93"/>
      <c r="G29" s="93"/>
      <c r="H29" s="93"/>
      <c r="I29" s="91"/>
      <c r="J29" s="3"/>
      <c r="K29" s="3"/>
      <c r="L29" s="3"/>
      <c r="M29" s="3"/>
      <c r="N29" s="3"/>
      <c r="O29" s="3"/>
      <c r="P29" s="3"/>
      <c r="Q29" s="3"/>
      <c r="R29" s="3"/>
      <c r="S29" s="3"/>
      <c r="T29" s="3"/>
      <c r="U29" s="3"/>
      <c r="V29" s="3"/>
      <c r="W29" s="3"/>
      <c r="X29" s="3"/>
      <c r="Y29" s="3"/>
      <c r="Z29" s="3"/>
    </row>
    <row r="30" ht="30.75" customHeight="1">
      <c r="A30" s="96" t="s">
        <v>142</v>
      </c>
      <c r="B30" s="91"/>
      <c r="C30" s="95" t="s">
        <v>143</v>
      </c>
      <c r="D30" s="93"/>
      <c r="E30" s="93"/>
      <c r="F30" s="93"/>
      <c r="G30" s="93"/>
      <c r="H30" s="93"/>
      <c r="I30" s="91"/>
      <c r="J30" s="3"/>
      <c r="K30" s="3"/>
      <c r="L30" s="3"/>
      <c r="M30" s="3"/>
      <c r="N30" s="3"/>
      <c r="O30" s="3"/>
      <c r="P30" s="3"/>
      <c r="Q30" s="3"/>
      <c r="R30" s="3"/>
      <c r="S30" s="3"/>
      <c r="T30" s="3"/>
      <c r="U30" s="3"/>
      <c r="V30" s="3"/>
      <c r="W30" s="3"/>
      <c r="X30" s="3"/>
      <c r="Y30" s="3"/>
      <c r="Z30" s="3"/>
    </row>
    <row r="31" ht="15.75" customHeight="1">
      <c r="A31" s="3"/>
      <c r="B31" s="3"/>
      <c r="C31" s="3"/>
      <c r="D31" s="3"/>
      <c r="E31" s="3"/>
      <c r="F31" s="3"/>
      <c r="G31" s="3"/>
      <c r="H31" s="3"/>
      <c r="I31" s="3"/>
      <c r="J31" s="3"/>
      <c r="K31" s="3"/>
      <c r="L31" s="3"/>
      <c r="M31" s="3"/>
      <c r="N31" s="3"/>
      <c r="O31" s="3"/>
      <c r="P31" s="3"/>
      <c r="Q31" s="3"/>
      <c r="R31" s="3"/>
      <c r="S31" s="3"/>
      <c r="T31" s="3"/>
      <c r="U31" s="3"/>
      <c r="V31" s="3"/>
      <c r="W31" s="3"/>
      <c r="X31" s="3"/>
      <c r="Y31" s="3"/>
      <c r="Z31" s="3"/>
    </row>
    <row r="32" ht="15.75"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ht="15.7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ht="15.7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ht="15.7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ht="15.7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ht="15.7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ht="15.7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ht="15.7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ht="15.7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ht="15.7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ht="15.7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ht="15.7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ht="15.7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ht="15.7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ht="15.7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ht="15.7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ht="15.7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ht="15.7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ht="15.7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ht="15.7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ht="15.7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ht="15.7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ht="15.7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ht="15.7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ht="15.7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ht="15.7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ht="15.7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ht="15.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5.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5.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5.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5.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5.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5.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5.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5.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5.75" customHeight="1">
      <c r="J231" s="97"/>
    </row>
    <row r="232" ht="15.75" customHeight="1">
      <c r="J232" s="97"/>
    </row>
    <row r="233" ht="15.75" customHeight="1">
      <c r="J233" s="97"/>
    </row>
    <row r="234" ht="15.75" customHeight="1">
      <c r="J234" s="97"/>
    </row>
    <row r="235" ht="15.75" customHeight="1">
      <c r="J235" s="97"/>
    </row>
    <row r="236" ht="15.75" customHeight="1">
      <c r="J236" s="97"/>
    </row>
    <row r="237" ht="15.75" customHeight="1">
      <c r="J237" s="97"/>
    </row>
    <row r="238" ht="15.75" customHeight="1">
      <c r="J238" s="97"/>
    </row>
    <row r="239" ht="15.75" customHeight="1">
      <c r="J239" s="97"/>
    </row>
    <row r="240" ht="15.75" customHeight="1">
      <c r="J240" s="97"/>
    </row>
    <row r="241" ht="15.75" customHeight="1">
      <c r="J241" s="97"/>
    </row>
    <row r="242" ht="15.75" customHeight="1">
      <c r="J242" s="97"/>
    </row>
    <row r="243" ht="15.75" customHeight="1">
      <c r="J243" s="97"/>
    </row>
    <row r="244" ht="15.75" customHeight="1">
      <c r="J244" s="97"/>
    </row>
    <row r="245" ht="15.75" customHeight="1">
      <c r="J245" s="97"/>
    </row>
    <row r="246" ht="15.75" customHeight="1">
      <c r="J246" s="97"/>
    </row>
    <row r="247" ht="15.75" customHeight="1">
      <c r="J247" s="97"/>
    </row>
    <row r="248" ht="15.75" customHeight="1">
      <c r="J248" s="97"/>
    </row>
    <row r="249" ht="15.75" customHeight="1">
      <c r="J249" s="97"/>
    </row>
    <row r="250" ht="15.75" customHeight="1">
      <c r="J250" s="97"/>
    </row>
    <row r="251" ht="15.75" customHeight="1">
      <c r="J251" s="97"/>
    </row>
    <row r="252" ht="15.75" customHeight="1">
      <c r="J252" s="97"/>
    </row>
    <row r="253" ht="15.75" customHeight="1">
      <c r="J253" s="97"/>
    </row>
    <row r="254" ht="15.75" customHeight="1">
      <c r="J254" s="97"/>
    </row>
    <row r="255" ht="15.75" customHeight="1">
      <c r="J255" s="97"/>
    </row>
    <row r="256" ht="15.75" customHeight="1">
      <c r="J256" s="97"/>
    </row>
    <row r="257" ht="15.75" customHeight="1">
      <c r="J257" s="97"/>
    </row>
    <row r="258" ht="15.75" customHeight="1">
      <c r="J258" s="97"/>
    </row>
    <row r="259" ht="15.75" customHeight="1">
      <c r="J259" s="97"/>
    </row>
    <row r="260" ht="15.75" customHeight="1">
      <c r="J260" s="97"/>
    </row>
    <row r="261" ht="15.75" customHeight="1">
      <c r="J261" s="97"/>
    </row>
    <row r="262" ht="15.75" customHeight="1">
      <c r="J262" s="97"/>
    </row>
    <row r="263" ht="15.75" customHeight="1">
      <c r="J263" s="97"/>
    </row>
    <row r="264" ht="15.75" customHeight="1">
      <c r="J264" s="97"/>
    </row>
    <row r="265" ht="15.75" customHeight="1">
      <c r="J265" s="97"/>
    </row>
    <row r="266" ht="15.75" customHeight="1">
      <c r="J266" s="97"/>
    </row>
    <row r="267" ht="15.75" customHeight="1">
      <c r="J267" s="97"/>
    </row>
    <row r="268" ht="15.75" customHeight="1">
      <c r="J268" s="97"/>
    </row>
    <row r="269" ht="15.75" customHeight="1">
      <c r="J269" s="97"/>
    </row>
    <row r="270" ht="15.75" customHeight="1">
      <c r="J270" s="97"/>
    </row>
    <row r="271" ht="15.75" customHeight="1">
      <c r="J271" s="97"/>
    </row>
    <row r="272" ht="15.75" customHeight="1">
      <c r="J272" s="97"/>
    </row>
    <row r="273" ht="15.75" customHeight="1">
      <c r="J273" s="97"/>
    </row>
    <row r="274" ht="15.75" customHeight="1">
      <c r="J274" s="97"/>
    </row>
    <row r="275" ht="15.75" customHeight="1">
      <c r="J275" s="97"/>
    </row>
    <row r="276" ht="15.75" customHeight="1">
      <c r="J276" s="97"/>
    </row>
    <row r="277" ht="15.75" customHeight="1">
      <c r="J277" s="97"/>
    </row>
    <row r="278" ht="15.75" customHeight="1">
      <c r="J278" s="97"/>
    </row>
    <row r="279" ht="15.75" customHeight="1">
      <c r="J279" s="97"/>
    </row>
    <row r="280" ht="15.75" customHeight="1">
      <c r="J280" s="97"/>
    </row>
    <row r="281" ht="15.75" customHeight="1">
      <c r="J281" s="97"/>
    </row>
    <row r="282" ht="15.75" customHeight="1">
      <c r="J282" s="97"/>
    </row>
    <row r="283" ht="15.75" customHeight="1">
      <c r="J283" s="97"/>
    </row>
    <row r="284" ht="15.75" customHeight="1">
      <c r="J284" s="97"/>
    </row>
    <row r="285" ht="15.75" customHeight="1">
      <c r="J285" s="97"/>
    </row>
    <row r="286" ht="15.75" customHeight="1">
      <c r="J286" s="97"/>
    </row>
    <row r="287" ht="15.75" customHeight="1">
      <c r="J287" s="97"/>
    </row>
    <row r="288" ht="15.75" customHeight="1">
      <c r="J288" s="97"/>
    </row>
    <row r="289" ht="15.75" customHeight="1">
      <c r="J289" s="97"/>
    </row>
    <row r="290" ht="15.75" customHeight="1">
      <c r="J290" s="97"/>
    </row>
    <row r="291" ht="15.75" customHeight="1">
      <c r="J291" s="97"/>
    </row>
    <row r="292" ht="15.75" customHeight="1">
      <c r="J292" s="97"/>
    </row>
    <row r="293" ht="15.75" customHeight="1">
      <c r="J293" s="97"/>
    </row>
    <row r="294" ht="15.75" customHeight="1">
      <c r="J294" s="97"/>
    </row>
    <row r="295" ht="15.75" customHeight="1">
      <c r="J295" s="97"/>
    </row>
    <row r="296" ht="15.75" customHeight="1">
      <c r="J296" s="97"/>
    </row>
    <row r="297" ht="15.75" customHeight="1">
      <c r="J297" s="97"/>
    </row>
    <row r="298" ht="15.75" customHeight="1">
      <c r="J298" s="97"/>
    </row>
    <row r="299" ht="15.75" customHeight="1">
      <c r="J299" s="97"/>
    </row>
    <row r="300" ht="15.75" customHeight="1">
      <c r="J300" s="97"/>
    </row>
    <row r="301" ht="15.75" customHeight="1">
      <c r="J301" s="97"/>
    </row>
    <row r="302" ht="15.75" customHeight="1">
      <c r="J302" s="97"/>
    </row>
    <row r="303" ht="15.75" customHeight="1">
      <c r="J303" s="97"/>
    </row>
    <row r="304" ht="15.75" customHeight="1">
      <c r="J304" s="97"/>
    </row>
    <row r="305" ht="15.75" customHeight="1">
      <c r="J305" s="97"/>
    </row>
    <row r="306" ht="15.75" customHeight="1">
      <c r="J306" s="97"/>
    </row>
    <row r="307" ht="15.75" customHeight="1">
      <c r="J307" s="97"/>
    </row>
    <row r="308" ht="15.75" customHeight="1">
      <c r="J308" s="97"/>
    </row>
    <row r="309" ht="15.75" customHeight="1">
      <c r="J309" s="97"/>
    </row>
    <row r="310" ht="15.75" customHeight="1">
      <c r="J310" s="97"/>
    </row>
    <row r="311" ht="15.75" customHeight="1">
      <c r="J311" s="97"/>
    </row>
    <row r="312" ht="15.75" customHeight="1">
      <c r="J312" s="97"/>
    </row>
    <row r="313" ht="15.75" customHeight="1">
      <c r="J313" s="97"/>
    </row>
    <row r="314" ht="15.75" customHeight="1">
      <c r="J314" s="97"/>
    </row>
    <row r="315" ht="15.75" customHeight="1">
      <c r="J315" s="97"/>
    </row>
    <row r="316" ht="15.75" customHeight="1">
      <c r="J316" s="97"/>
    </row>
    <row r="317" ht="15.75" customHeight="1">
      <c r="J317" s="97"/>
    </row>
    <row r="318" ht="15.75" customHeight="1">
      <c r="J318" s="97"/>
    </row>
    <row r="319" ht="15.75" customHeight="1">
      <c r="J319" s="97"/>
    </row>
    <row r="320" ht="15.75" customHeight="1">
      <c r="J320" s="97"/>
    </row>
    <row r="321" ht="15.75" customHeight="1">
      <c r="J321" s="97"/>
    </row>
    <row r="322" ht="15.75" customHeight="1">
      <c r="J322" s="97"/>
    </row>
    <row r="323" ht="15.75" customHeight="1">
      <c r="J323" s="97"/>
    </row>
    <row r="324" ht="15.75" customHeight="1">
      <c r="J324" s="97"/>
    </row>
    <row r="325" ht="15.75" customHeight="1">
      <c r="J325" s="97"/>
    </row>
    <row r="326" ht="15.75" customHeight="1">
      <c r="J326" s="97"/>
    </row>
    <row r="327" ht="15.75" customHeight="1">
      <c r="J327" s="97"/>
    </row>
    <row r="328" ht="15.75" customHeight="1">
      <c r="J328" s="97"/>
    </row>
    <row r="329" ht="15.75" customHeight="1">
      <c r="J329" s="97"/>
    </row>
    <row r="330" ht="15.75" customHeight="1">
      <c r="J330" s="97"/>
    </row>
    <row r="331" ht="15.75" customHeight="1">
      <c r="J331" s="97"/>
    </row>
    <row r="332" ht="15.75" customHeight="1">
      <c r="J332" s="97"/>
    </row>
    <row r="333" ht="15.75" customHeight="1">
      <c r="J333" s="97"/>
    </row>
    <row r="334" ht="15.75" customHeight="1">
      <c r="J334" s="97"/>
    </row>
    <row r="335" ht="15.75" customHeight="1">
      <c r="J335" s="97"/>
    </row>
    <row r="336" ht="15.75" customHeight="1">
      <c r="J336" s="97"/>
    </row>
    <row r="337" ht="15.75" customHeight="1">
      <c r="J337" s="97"/>
    </row>
    <row r="338" ht="15.75" customHeight="1">
      <c r="J338" s="97"/>
    </row>
    <row r="339" ht="15.75" customHeight="1">
      <c r="J339" s="97"/>
    </row>
    <row r="340" ht="15.75" customHeight="1">
      <c r="J340" s="97"/>
    </row>
    <row r="341" ht="15.75" customHeight="1">
      <c r="J341" s="97"/>
    </row>
    <row r="342" ht="15.75" customHeight="1">
      <c r="J342" s="97"/>
    </row>
    <row r="343" ht="15.75" customHeight="1">
      <c r="J343" s="97"/>
    </row>
    <row r="344" ht="15.75" customHeight="1">
      <c r="J344" s="97"/>
    </row>
    <row r="345" ht="15.75" customHeight="1">
      <c r="J345" s="97"/>
    </row>
    <row r="346" ht="15.75" customHeight="1">
      <c r="J346" s="97"/>
    </row>
    <row r="347" ht="15.75" customHeight="1">
      <c r="J347" s="97"/>
    </row>
    <row r="348" ht="15.75" customHeight="1">
      <c r="J348" s="97"/>
    </row>
    <row r="349" ht="15.75" customHeight="1">
      <c r="J349" s="97"/>
    </row>
    <row r="350" ht="15.75" customHeight="1">
      <c r="J350" s="97"/>
    </row>
    <row r="351" ht="15.75" customHeight="1">
      <c r="J351" s="97"/>
    </row>
    <row r="352" ht="15.75" customHeight="1">
      <c r="J352" s="97"/>
    </row>
    <row r="353" ht="15.75" customHeight="1">
      <c r="J353" s="97"/>
    </row>
    <row r="354" ht="15.75" customHeight="1">
      <c r="J354" s="97"/>
    </row>
    <row r="355" ht="15.75" customHeight="1">
      <c r="J355" s="97"/>
    </row>
    <row r="356" ht="15.75" customHeight="1">
      <c r="J356" s="97"/>
    </row>
    <row r="357" ht="15.75" customHeight="1">
      <c r="J357" s="97"/>
    </row>
    <row r="358" ht="15.75" customHeight="1">
      <c r="J358" s="97"/>
    </row>
    <row r="359" ht="15.75" customHeight="1">
      <c r="J359" s="97"/>
    </row>
    <row r="360" ht="15.75" customHeight="1">
      <c r="J360" s="97"/>
    </row>
    <row r="361" ht="15.75" customHeight="1">
      <c r="J361" s="97"/>
    </row>
    <row r="362" ht="15.75" customHeight="1">
      <c r="J362" s="97"/>
    </row>
    <row r="363" ht="15.75" customHeight="1">
      <c r="J363" s="97"/>
    </row>
    <row r="364" ht="15.75" customHeight="1">
      <c r="J364" s="97"/>
    </row>
    <row r="365" ht="15.75" customHeight="1">
      <c r="J365" s="97"/>
    </row>
    <row r="366" ht="15.75" customHeight="1">
      <c r="J366" s="97"/>
    </row>
    <row r="367" ht="15.75" customHeight="1">
      <c r="J367" s="97"/>
    </row>
    <row r="368" ht="15.75" customHeight="1">
      <c r="J368" s="97"/>
    </row>
    <row r="369" ht="15.75" customHeight="1">
      <c r="J369" s="97"/>
    </row>
    <row r="370" ht="15.75" customHeight="1">
      <c r="J370" s="97"/>
    </row>
    <row r="371" ht="15.75" customHeight="1">
      <c r="J371" s="97"/>
    </row>
    <row r="372" ht="15.75" customHeight="1">
      <c r="J372" s="97"/>
    </row>
    <row r="373" ht="15.75" customHeight="1">
      <c r="J373" s="97"/>
    </row>
    <row r="374" ht="15.75" customHeight="1">
      <c r="J374" s="97"/>
    </row>
    <row r="375" ht="15.75" customHeight="1">
      <c r="J375" s="97"/>
    </row>
    <row r="376" ht="15.75" customHeight="1">
      <c r="J376" s="97"/>
    </row>
    <row r="377" ht="15.75" customHeight="1">
      <c r="J377" s="97"/>
    </row>
    <row r="378" ht="15.75" customHeight="1">
      <c r="J378" s="97"/>
    </row>
    <row r="379" ht="15.75" customHeight="1">
      <c r="J379" s="97"/>
    </row>
    <row r="380" ht="15.75" customHeight="1">
      <c r="J380" s="97"/>
    </row>
    <row r="381" ht="15.75" customHeight="1">
      <c r="J381" s="97"/>
    </row>
    <row r="382" ht="15.75" customHeight="1">
      <c r="J382" s="97"/>
    </row>
    <row r="383" ht="15.75" customHeight="1">
      <c r="J383" s="97"/>
    </row>
    <row r="384" ht="15.75" customHeight="1">
      <c r="J384" s="97"/>
    </row>
    <row r="385" ht="15.75" customHeight="1">
      <c r="J385" s="97"/>
    </row>
    <row r="386" ht="15.75" customHeight="1">
      <c r="J386" s="97"/>
    </row>
    <row r="387" ht="15.75" customHeight="1">
      <c r="J387" s="97"/>
    </row>
    <row r="388" ht="15.75" customHeight="1">
      <c r="J388" s="97"/>
    </row>
    <row r="389" ht="15.75" customHeight="1">
      <c r="J389" s="97"/>
    </row>
    <row r="390" ht="15.75" customHeight="1">
      <c r="J390" s="97"/>
    </row>
    <row r="391" ht="15.75" customHeight="1">
      <c r="J391" s="97"/>
    </row>
    <row r="392" ht="15.75" customHeight="1">
      <c r="J392" s="97"/>
    </row>
    <row r="393" ht="15.75" customHeight="1">
      <c r="J393" s="97"/>
    </row>
    <row r="394" ht="15.75" customHeight="1">
      <c r="J394" s="97"/>
    </row>
    <row r="395" ht="15.75" customHeight="1">
      <c r="J395" s="97"/>
    </row>
    <row r="396" ht="15.75" customHeight="1">
      <c r="J396" s="97"/>
    </row>
    <row r="397" ht="15.75" customHeight="1">
      <c r="J397" s="97"/>
    </row>
    <row r="398" ht="15.75" customHeight="1">
      <c r="J398" s="97"/>
    </row>
    <row r="399" ht="15.75" customHeight="1">
      <c r="J399" s="97"/>
    </row>
    <row r="400" ht="15.75" customHeight="1">
      <c r="J400" s="97"/>
    </row>
    <row r="401" ht="15.75" customHeight="1">
      <c r="J401" s="97"/>
    </row>
    <row r="402" ht="15.75" customHeight="1">
      <c r="J402" s="97"/>
    </row>
    <row r="403" ht="15.75" customHeight="1">
      <c r="J403" s="97"/>
    </row>
    <row r="404" ht="15.75" customHeight="1">
      <c r="J404" s="97"/>
    </row>
    <row r="405" ht="15.75" customHeight="1">
      <c r="J405" s="97"/>
    </row>
    <row r="406" ht="15.75" customHeight="1">
      <c r="J406" s="97"/>
    </row>
    <row r="407" ht="15.75" customHeight="1">
      <c r="J407" s="97"/>
    </row>
    <row r="408" ht="15.75" customHeight="1">
      <c r="J408" s="97"/>
    </row>
    <row r="409" ht="15.75" customHeight="1">
      <c r="J409" s="97"/>
    </row>
    <row r="410" ht="15.75" customHeight="1">
      <c r="J410" s="97"/>
    </row>
    <row r="411" ht="15.75" customHeight="1">
      <c r="J411" s="97"/>
    </row>
    <row r="412" ht="15.75" customHeight="1">
      <c r="J412" s="97"/>
    </row>
    <row r="413" ht="15.75" customHeight="1">
      <c r="J413" s="97"/>
    </row>
    <row r="414" ht="15.75" customHeight="1">
      <c r="J414" s="97"/>
    </row>
    <row r="415" ht="15.75" customHeight="1">
      <c r="J415" s="97"/>
    </row>
    <row r="416" ht="15.75" customHeight="1">
      <c r="J416" s="97"/>
    </row>
    <row r="417" ht="15.75" customHeight="1">
      <c r="J417" s="97"/>
    </row>
    <row r="418" ht="15.75" customHeight="1">
      <c r="J418" s="97"/>
    </row>
    <row r="419" ht="15.75" customHeight="1">
      <c r="J419" s="97"/>
    </row>
    <row r="420" ht="15.75" customHeight="1">
      <c r="J420" s="97"/>
    </row>
    <row r="421" ht="15.75" customHeight="1">
      <c r="J421" s="97"/>
    </row>
    <row r="422" ht="15.75" customHeight="1">
      <c r="J422" s="97"/>
    </row>
    <row r="423" ht="15.75" customHeight="1">
      <c r="J423" s="97"/>
    </row>
    <row r="424" ht="15.75" customHeight="1">
      <c r="J424" s="97"/>
    </row>
    <row r="425" ht="15.75" customHeight="1">
      <c r="J425" s="97"/>
    </row>
    <row r="426" ht="15.75" customHeight="1">
      <c r="J426" s="97"/>
    </row>
    <row r="427" ht="15.75" customHeight="1">
      <c r="J427" s="97"/>
    </row>
    <row r="428" ht="15.75" customHeight="1">
      <c r="J428" s="97"/>
    </row>
    <row r="429" ht="15.75" customHeight="1">
      <c r="J429" s="97"/>
    </row>
    <row r="430" ht="15.75" customHeight="1">
      <c r="J430" s="97"/>
    </row>
    <row r="431" ht="15.75" customHeight="1">
      <c r="J431" s="97"/>
    </row>
    <row r="432" ht="15.75" customHeight="1">
      <c r="J432" s="97"/>
    </row>
    <row r="433" ht="15.75" customHeight="1">
      <c r="J433" s="97"/>
    </row>
    <row r="434" ht="15.75" customHeight="1">
      <c r="J434" s="97"/>
    </row>
    <row r="435" ht="15.75" customHeight="1">
      <c r="J435" s="97"/>
    </row>
    <row r="436" ht="15.75" customHeight="1">
      <c r="J436" s="97"/>
    </row>
    <row r="437" ht="15.75" customHeight="1">
      <c r="J437" s="97"/>
    </row>
    <row r="438" ht="15.75" customHeight="1">
      <c r="J438" s="97"/>
    </row>
    <row r="439" ht="15.75" customHeight="1">
      <c r="J439" s="97"/>
    </row>
    <row r="440" ht="15.75" customHeight="1">
      <c r="J440" s="97"/>
    </row>
    <row r="441" ht="15.75" customHeight="1">
      <c r="J441" s="97"/>
    </row>
    <row r="442" ht="15.75" customHeight="1">
      <c r="J442" s="97"/>
    </row>
    <row r="443" ht="15.75" customHeight="1">
      <c r="J443" s="97"/>
    </row>
    <row r="444" ht="15.75" customHeight="1">
      <c r="J444" s="97"/>
    </row>
    <row r="445" ht="15.75" customHeight="1">
      <c r="J445" s="97"/>
    </row>
    <row r="446" ht="15.75" customHeight="1">
      <c r="J446" s="97"/>
    </row>
    <row r="447" ht="15.75" customHeight="1">
      <c r="J447" s="97"/>
    </row>
    <row r="448" ht="15.75" customHeight="1">
      <c r="J448" s="97"/>
    </row>
    <row r="449" ht="15.75" customHeight="1">
      <c r="J449" s="97"/>
    </row>
    <row r="450" ht="15.75" customHeight="1">
      <c r="J450" s="97"/>
    </row>
    <row r="451" ht="15.75" customHeight="1">
      <c r="J451" s="97"/>
    </row>
    <row r="452" ht="15.75" customHeight="1">
      <c r="J452" s="97"/>
    </row>
    <row r="453" ht="15.75" customHeight="1">
      <c r="J453" s="97"/>
    </row>
    <row r="454" ht="15.75" customHeight="1">
      <c r="J454" s="97"/>
    </row>
    <row r="455" ht="15.75" customHeight="1">
      <c r="J455" s="97"/>
    </row>
    <row r="456" ht="15.75" customHeight="1">
      <c r="J456" s="97"/>
    </row>
    <row r="457" ht="15.75" customHeight="1">
      <c r="J457" s="97"/>
    </row>
    <row r="458" ht="15.75" customHeight="1">
      <c r="J458" s="97"/>
    </row>
    <row r="459" ht="15.75" customHeight="1">
      <c r="J459" s="97"/>
    </row>
    <row r="460" ht="15.75" customHeight="1">
      <c r="J460" s="97"/>
    </row>
    <row r="461" ht="15.75" customHeight="1">
      <c r="J461" s="97"/>
    </row>
    <row r="462" ht="15.75" customHeight="1">
      <c r="J462" s="97"/>
    </row>
    <row r="463" ht="15.75" customHeight="1">
      <c r="J463" s="97"/>
    </row>
    <row r="464" ht="15.75" customHeight="1">
      <c r="J464" s="97"/>
    </row>
    <row r="465" ht="15.75" customHeight="1">
      <c r="J465" s="97"/>
    </row>
    <row r="466" ht="15.75" customHeight="1">
      <c r="J466" s="97"/>
    </row>
    <row r="467" ht="15.75" customHeight="1">
      <c r="J467" s="97"/>
    </row>
    <row r="468" ht="15.75" customHeight="1">
      <c r="J468" s="97"/>
    </row>
    <row r="469" ht="15.75" customHeight="1">
      <c r="J469" s="97"/>
    </row>
    <row r="470" ht="15.75" customHeight="1">
      <c r="J470" s="97"/>
    </row>
    <row r="471" ht="15.75" customHeight="1">
      <c r="J471" s="97"/>
    </row>
    <row r="472" ht="15.75" customHeight="1">
      <c r="J472" s="97"/>
    </row>
    <row r="473" ht="15.75" customHeight="1">
      <c r="J473" s="97"/>
    </row>
    <row r="474" ht="15.75" customHeight="1">
      <c r="J474" s="97"/>
    </row>
    <row r="475" ht="15.75" customHeight="1">
      <c r="J475" s="97"/>
    </row>
    <row r="476" ht="15.75" customHeight="1">
      <c r="J476" s="97"/>
    </row>
    <row r="477" ht="15.75" customHeight="1">
      <c r="J477" s="97"/>
    </row>
    <row r="478" ht="15.75" customHeight="1">
      <c r="J478" s="97"/>
    </row>
    <row r="479" ht="15.75" customHeight="1">
      <c r="J479" s="97"/>
    </row>
    <row r="480" ht="15.75" customHeight="1">
      <c r="J480" s="97"/>
    </row>
    <row r="481" ht="15.75" customHeight="1">
      <c r="J481" s="97"/>
    </row>
    <row r="482" ht="15.75" customHeight="1">
      <c r="J482" s="97"/>
    </row>
    <row r="483" ht="15.75" customHeight="1">
      <c r="J483" s="97"/>
    </row>
    <row r="484" ht="15.75" customHeight="1">
      <c r="J484" s="97"/>
    </row>
    <row r="485" ht="15.75" customHeight="1">
      <c r="J485" s="97"/>
    </row>
    <row r="486" ht="15.75" customHeight="1">
      <c r="J486" s="97"/>
    </row>
    <row r="487" ht="15.75" customHeight="1">
      <c r="J487" s="97"/>
    </row>
    <row r="488" ht="15.75" customHeight="1">
      <c r="J488" s="97"/>
    </row>
    <row r="489" ht="15.75" customHeight="1">
      <c r="J489" s="97"/>
    </row>
    <row r="490" ht="15.75" customHeight="1">
      <c r="J490" s="97"/>
    </row>
    <row r="491" ht="15.75" customHeight="1">
      <c r="J491" s="97"/>
    </row>
    <row r="492" ht="15.75" customHeight="1">
      <c r="J492" s="97"/>
    </row>
    <row r="493" ht="15.75" customHeight="1">
      <c r="J493" s="97"/>
    </row>
    <row r="494" ht="15.75" customHeight="1">
      <c r="J494" s="97"/>
    </row>
    <row r="495" ht="15.75" customHeight="1">
      <c r="J495" s="97"/>
    </row>
    <row r="496" ht="15.75" customHeight="1">
      <c r="J496" s="97"/>
    </row>
    <row r="497" ht="15.75" customHeight="1">
      <c r="J497" s="97"/>
    </row>
    <row r="498" ht="15.75" customHeight="1">
      <c r="J498" s="97"/>
    </row>
    <row r="499" ht="15.75" customHeight="1">
      <c r="J499" s="97"/>
    </row>
    <row r="500" ht="15.75" customHeight="1">
      <c r="J500" s="97"/>
    </row>
    <row r="501" ht="15.75" customHeight="1">
      <c r="J501" s="97"/>
    </row>
    <row r="502" ht="15.75" customHeight="1">
      <c r="J502" s="97"/>
    </row>
    <row r="503" ht="15.75" customHeight="1">
      <c r="J503" s="97"/>
    </row>
    <row r="504" ht="15.75" customHeight="1">
      <c r="J504" s="97"/>
    </row>
    <row r="505" ht="15.75" customHeight="1">
      <c r="J505" s="97"/>
    </row>
    <row r="506" ht="15.75" customHeight="1">
      <c r="J506" s="97"/>
    </row>
    <row r="507" ht="15.75" customHeight="1">
      <c r="J507" s="97"/>
    </row>
    <row r="508" ht="15.75" customHeight="1">
      <c r="J508" s="97"/>
    </row>
    <row r="509" ht="15.75" customHeight="1">
      <c r="J509" s="97"/>
    </row>
    <row r="510" ht="15.75" customHeight="1">
      <c r="J510" s="97"/>
    </row>
    <row r="511" ht="15.75" customHeight="1">
      <c r="J511" s="97"/>
    </row>
    <row r="512" ht="15.75" customHeight="1">
      <c r="J512" s="97"/>
    </row>
    <row r="513" ht="15.75" customHeight="1">
      <c r="J513" s="97"/>
    </row>
    <row r="514" ht="15.75" customHeight="1">
      <c r="J514" s="97"/>
    </row>
    <row r="515" ht="15.75" customHeight="1">
      <c r="J515" s="97"/>
    </row>
    <row r="516" ht="15.75" customHeight="1">
      <c r="J516" s="97"/>
    </row>
    <row r="517" ht="15.75" customHeight="1">
      <c r="J517" s="97"/>
    </row>
    <row r="518" ht="15.75" customHeight="1">
      <c r="J518" s="97"/>
    </row>
    <row r="519" ht="15.75" customHeight="1">
      <c r="J519" s="97"/>
    </row>
    <row r="520" ht="15.75" customHeight="1">
      <c r="J520" s="97"/>
    </row>
    <row r="521" ht="15.75" customHeight="1">
      <c r="J521" s="97"/>
    </row>
    <row r="522" ht="15.75" customHeight="1">
      <c r="J522" s="97"/>
    </row>
    <row r="523" ht="15.75" customHeight="1">
      <c r="J523" s="97"/>
    </row>
    <row r="524" ht="15.75" customHeight="1">
      <c r="J524" s="97"/>
    </row>
    <row r="525" ht="15.75" customHeight="1">
      <c r="J525" s="97"/>
    </row>
    <row r="526" ht="15.75" customHeight="1">
      <c r="J526" s="97"/>
    </row>
    <row r="527" ht="15.75" customHeight="1">
      <c r="J527" s="97"/>
    </row>
    <row r="528" ht="15.75" customHeight="1">
      <c r="J528" s="97"/>
    </row>
    <row r="529" ht="15.75" customHeight="1">
      <c r="J529" s="97"/>
    </row>
    <row r="530" ht="15.75" customHeight="1">
      <c r="J530" s="97"/>
    </row>
    <row r="531" ht="15.75" customHeight="1">
      <c r="J531" s="97"/>
    </row>
    <row r="532" ht="15.75" customHeight="1">
      <c r="J532" s="97"/>
    </row>
    <row r="533" ht="15.75" customHeight="1">
      <c r="J533" s="97"/>
    </row>
    <row r="534" ht="15.75" customHeight="1">
      <c r="J534" s="97"/>
    </row>
    <row r="535" ht="15.75" customHeight="1">
      <c r="J535" s="97"/>
    </row>
    <row r="536" ht="15.75" customHeight="1">
      <c r="J536" s="97"/>
    </row>
    <row r="537" ht="15.75" customHeight="1">
      <c r="J537" s="97"/>
    </row>
    <row r="538" ht="15.75" customHeight="1">
      <c r="J538" s="97"/>
    </row>
    <row r="539" ht="15.75" customHeight="1">
      <c r="J539" s="97"/>
    </row>
    <row r="540" ht="15.75" customHeight="1">
      <c r="J540" s="97"/>
    </row>
    <row r="541" ht="15.75" customHeight="1">
      <c r="J541" s="97"/>
    </row>
    <row r="542" ht="15.75" customHeight="1">
      <c r="J542" s="97"/>
    </row>
    <row r="543" ht="15.75" customHeight="1">
      <c r="J543" s="97"/>
    </row>
    <row r="544" ht="15.75" customHeight="1">
      <c r="J544" s="97"/>
    </row>
    <row r="545" ht="15.75" customHeight="1">
      <c r="J545" s="97"/>
    </row>
    <row r="546" ht="15.75" customHeight="1">
      <c r="J546" s="97"/>
    </row>
    <row r="547" ht="15.75" customHeight="1">
      <c r="J547" s="97"/>
    </row>
    <row r="548" ht="15.75" customHeight="1">
      <c r="J548" s="97"/>
    </row>
    <row r="549" ht="15.75" customHeight="1">
      <c r="J549" s="97"/>
    </row>
    <row r="550" ht="15.75" customHeight="1">
      <c r="J550" s="97"/>
    </row>
    <row r="551" ht="15.75" customHeight="1">
      <c r="J551" s="97"/>
    </row>
    <row r="552" ht="15.75" customHeight="1">
      <c r="J552" s="97"/>
    </row>
    <row r="553" ht="15.75" customHeight="1">
      <c r="J553" s="97"/>
    </row>
    <row r="554" ht="15.75" customHeight="1">
      <c r="J554" s="97"/>
    </row>
    <row r="555" ht="15.75" customHeight="1">
      <c r="J555" s="97"/>
    </row>
    <row r="556" ht="15.75" customHeight="1">
      <c r="J556" s="97"/>
    </row>
    <row r="557" ht="15.75" customHeight="1">
      <c r="J557" s="97"/>
    </row>
    <row r="558" ht="15.75" customHeight="1">
      <c r="J558" s="97"/>
    </row>
    <row r="559" ht="15.75" customHeight="1">
      <c r="J559" s="97"/>
    </row>
    <row r="560" ht="15.75" customHeight="1">
      <c r="J560" s="97"/>
    </row>
    <row r="561" ht="15.75" customHeight="1">
      <c r="J561" s="97"/>
    </row>
    <row r="562" ht="15.75" customHeight="1">
      <c r="J562" s="97"/>
    </row>
    <row r="563" ht="15.75" customHeight="1">
      <c r="J563" s="97"/>
    </row>
    <row r="564" ht="15.75" customHeight="1">
      <c r="J564" s="97"/>
    </row>
    <row r="565" ht="15.75" customHeight="1">
      <c r="J565" s="97"/>
    </row>
    <row r="566" ht="15.75" customHeight="1">
      <c r="J566" s="97"/>
    </row>
    <row r="567" ht="15.75" customHeight="1">
      <c r="J567" s="97"/>
    </row>
    <row r="568" ht="15.75" customHeight="1">
      <c r="J568" s="97"/>
    </row>
    <row r="569" ht="15.75" customHeight="1">
      <c r="J569" s="97"/>
    </row>
    <row r="570" ht="15.75" customHeight="1">
      <c r="J570" s="97"/>
    </row>
    <row r="571" ht="15.75" customHeight="1">
      <c r="J571" s="97"/>
    </row>
    <row r="572" ht="15.75" customHeight="1">
      <c r="J572" s="97"/>
    </row>
    <row r="573" ht="15.75" customHeight="1">
      <c r="J573" s="97"/>
    </row>
    <row r="574" ht="15.75" customHeight="1">
      <c r="J574" s="97"/>
    </row>
    <row r="575" ht="15.75" customHeight="1">
      <c r="J575" s="97"/>
    </row>
    <row r="576" ht="15.75" customHeight="1">
      <c r="J576" s="97"/>
    </row>
    <row r="577" ht="15.75" customHeight="1">
      <c r="J577" s="97"/>
    </row>
    <row r="578" ht="15.75" customHeight="1">
      <c r="J578" s="97"/>
    </row>
    <row r="579" ht="15.75" customHeight="1">
      <c r="J579" s="97"/>
    </row>
    <row r="580" ht="15.75" customHeight="1">
      <c r="J580" s="97"/>
    </row>
    <row r="581" ht="15.75" customHeight="1">
      <c r="J581" s="97"/>
    </row>
    <row r="582" ht="15.75" customHeight="1">
      <c r="J582" s="97"/>
    </row>
    <row r="583" ht="15.75" customHeight="1">
      <c r="J583" s="97"/>
    </row>
    <row r="584" ht="15.75" customHeight="1">
      <c r="J584" s="97"/>
    </row>
    <row r="585" ht="15.75" customHeight="1">
      <c r="J585" s="97"/>
    </row>
    <row r="586" ht="15.75" customHeight="1">
      <c r="J586" s="97"/>
    </row>
    <row r="587" ht="15.75" customHeight="1">
      <c r="J587" s="97"/>
    </row>
    <row r="588" ht="15.75" customHeight="1">
      <c r="J588" s="97"/>
    </row>
    <row r="589" ht="15.75" customHeight="1">
      <c r="J589" s="97"/>
    </row>
    <row r="590" ht="15.75" customHeight="1">
      <c r="J590" s="97"/>
    </row>
    <row r="591" ht="15.75" customHeight="1">
      <c r="J591" s="97"/>
    </row>
    <row r="592" ht="15.75" customHeight="1">
      <c r="J592" s="97"/>
    </row>
    <row r="593" ht="15.75" customHeight="1">
      <c r="J593" s="97"/>
    </row>
    <row r="594" ht="15.75" customHeight="1">
      <c r="J594" s="97"/>
    </row>
    <row r="595" ht="15.75" customHeight="1">
      <c r="J595" s="97"/>
    </row>
    <row r="596" ht="15.75" customHeight="1">
      <c r="J596" s="97"/>
    </row>
    <row r="597" ht="15.75" customHeight="1">
      <c r="J597" s="97"/>
    </row>
    <row r="598" ht="15.75" customHeight="1">
      <c r="J598" s="97"/>
    </row>
    <row r="599" ht="15.75" customHeight="1">
      <c r="J599" s="97"/>
    </row>
    <row r="600" ht="15.75" customHeight="1">
      <c r="J600" s="97"/>
    </row>
    <row r="601" ht="15.75" customHeight="1">
      <c r="J601" s="97"/>
    </row>
    <row r="602" ht="15.75" customHeight="1">
      <c r="J602" s="97"/>
    </row>
    <row r="603" ht="15.75" customHeight="1">
      <c r="J603" s="97"/>
    </row>
    <row r="604" ht="15.75" customHeight="1">
      <c r="J604" s="97"/>
    </row>
    <row r="605" ht="15.75" customHeight="1">
      <c r="J605" s="97"/>
    </row>
    <row r="606" ht="15.75" customHeight="1">
      <c r="J606" s="97"/>
    </row>
    <row r="607" ht="15.75" customHeight="1">
      <c r="J607" s="97"/>
    </row>
    <row r="608" ht="15.75" customHeight="1">
      <c r="J608" s="97"/>
    </row>
    <row r="609" ht="15.75" customHeight="1">
      <c r="J609" s="97"/>
    </row>
    <row r="610" ht="15.75" customHeight="1">
      <c r="J610" s="97"/>
    </row>
    <row r="611" ht="15.75" customHeight="1">
      <c r="J611" s="97"/>
    </row>
    <row r="612" ht="15.75" customHeight="1">
      <c r="J612" s="97"/>
    </row>
    <row r="613" ht="15.75" customHeight="1">
      <c r="J613" s="97"/>
    </row>
    <row r="614" ht="15.75" customHeight="1">
      <c r="J614" s="97"/>
    </row>
    <row r="615" ht="15.75" customHeight="1">
      <c r="J615" s="97"/>
    </row>
    <row r="616" ht="15.75" customHeight="1">
      <c r="J616" s="97"/>
    </row>
    <row r="617" ht="15.75" customHeight="1">
      <c r="J617" s="97"/>
    </row>
    <row r="618" ht="15.75" customHeight="1">
      <c r="J618" s="97"/>
    </row>
    <row r="619" ht="15.75" customHeight="1">
      <c r="J619" s="97"/>
    </row>
    <row r="620" ht="15.75" customHeight="1">
      <c r="J620" s="97"/>
    </row>
    <row r="621" ht="15.75" customHeight="1">
      <c r="J621" s="97"/>
    </row>
    <row r="622" ht="15.75" customHeight="1">
      <c r="J622" s="97"/>
    </row>
    <row r="623" ht="15.75" customHeight="1">
      <c r="J623" s="97"/>
    </row>
    <row r="624" ht="15.75" customHeight="1">
      <c r="J624" s="97"/>
    </row>
    <row r="625" ht="15.75" customHeight="1">
      <c r="J625" s="97"/>
    </row>
    <row r="626" ht="15.75" customHeight="1">
      <c r="J626" s="97"/>
    </row>
    <row r="627" ht="15.75" customHeight="1">
      <c r="J627" s="97"/>
    </row>
    <row r="628" ht="15.75" customHeight="1">
      <c r="J628" s="97"/>
    </row>
    <row r="629" ht="15.75" customHeight="1">
      <c r="J629" s="97"/>
    </row>
    <row r="630" ht="15.75" customHeight="1">
      <c r="J630" s="97"/>
    </row>
    <row r="631" ht="15.75" customHeight="1">
      <c r="J631" s="97"/>
    </row>
    <row r="632" ht="15.75" customHeight="1">
      <c r="J632" s="97"/>
    </row>
    <row r="633" ht="15.75" customHeight="1">
      <c r="J633" s="97"/>
    </row>
    <row r="634" ht="15.75" customHeight="1">
      <c r="J634" s="97"/>
    </row>
    <row r="635" ht="15.75" customHeight="1">
      <c r="J635" s="97"/>
    </row>
    <row r="636" ht="15.75" customHeight="1">
      <c r="J636" s="97"/>
    </row>
    <row r="637" ht="15.75" customHeight="1">
      <c r="J637" s="97"/>
    </row>
    <row r="638" ht="15.75" customHeight="1">
      <c r="J638" s="97"/>
    </row>
    <row r="639" ht="15.75" customHeight="1">
      <c r="J639" s="97"/>
    </row>
    <row r="640" ht="15.75" customHeight="1">
      <c r="J640" s="97"/>
    </row>
    <row r="641" ht="15.75" customHeight="1">
      <c r="J641" s="97"/>
    </row>
    <row r="642" ht="15.75" customHeight="1">
      <c r="J642" s="97"/>
    </row>
    <row r="643" ht="15.75" customHeight="1">
      <c r="J643" s="97"/>
    </row>
    <row r="644" ht="15.75" customHeight="1">
      <c r="J644" s="97"/>
    </row>
    <row r="645" ht="15.75" customHeight="1">
      <c r="J645" s="97"/>
    </row>
    <row r="646" ht="15.75" customHeight="1">
      <c r="J646" s="97"/>
    </row>
    <row r="647" ht="15.75" customHeight="1">
      <c r="J647" s="97"/>
    </row>
    <row r="648" ht="15.75" customHeight="1">
      <c r="J648" s="97"/>
    </row>
    <row r="649" ht="15.75" customHeight="1">
      <c r="J649" s="97"/>
    </row>
    <row r="650" ht="15.75" customHeight="1">
      <c r="J650" s="97"/>
    </row>
    <row r="651" ht="15.75" customHeight="1">
      <c r="J651" s="97"/>
    </row>
    <row r="652" ht="15.75" customHeight="1">
      <c r="J652" s="97"/>
    </row>
    <row r="653" ht="15.75" customHeight="1">
      <c r="J653" s="97"/>
    </row>
    <row r="654" ht="15.75" customHeight="1">
      <c r="J654" s="97"/>
    </row>
    <row r="655" ht="15.75" customHeight="1">
      <c r="J655" s="97"/>
    </row>
    <row r="656" ht="15.75" customHeight="1">
      <c r="J656" s="97"/>
    </row>
    <row r="657" ht="15.75" customHeight="1">
      <c r="J657" s="97"/>
    </row>
    <row r="658" ht="15.75" customHeight="1">
      <c r="J658" s="97"/>
    </row>
    <row r="659" ht="15.75" customHeight="1">
      <c r="J659" s="97"/>
    </row>
    <row r="660" ht="15.75" customHeight="1">
      <c r="J660" s="97"/>
    </row>
    <row r="661" ht="15.75" customHeight="1">
      <c r="J661" s="97"/>
    </row>
    <row r="662" ht="15.75" customHeight="1">
      <c r="J662" s="97"/>
    </row>
    <row r="663" ht="15.75" customHeight="1">
      <c r="J663" s="97"/>
    </row>
    <row r="664" ht="15.75" customHeight="1">
      <c r="J664" s="97"/>
    </row>
    <row r="665" ht="15.75" customHeight="1">
      <c r="J665" s="97"/>
    </row>
    <row r="666" ht="15.75" customHeight="1">
      <c r="J666" s="97"/>
    </row>
    <row r="667" ht="15.75" customHeight="1">
      <c r="J667" s="97"/>
    </row>
    <row r="668" ht="15.75" customHeight="1">
      <c r="J668" s="97"/>
    </row>
    <row r="669" ht="15.75" customHeight="1">
      <c r="J669" s="97"/>
    </row>
    <row r="670" ht="15.75" customHeight="1">
      <c r="J670" s="97"/>
    </row>
    <row r="671" ht="15.75" customHeight="1">
      <c r="J671" s="97"/>
    </row>
    <row r="672" ht="15.75" customHeight="1">
      <c r="J672" s="97"/>
    </row>
    <row r="673" ht="15.75" customHeight="1">
      <c r="J673" s="97"/>
    </row>
    <row r="674" ht="15.75" customHeight="1">
      <c r="J674" s="97"/>
    </row>
    <row r="675" ht="15.75" customHeight="1">
      <c r="J675" s="97"/>
    </row>
    <row r="676" ht="15.75" customHeight="1">
      <c r="J676" s="97"/>
    </row>
    <row r="677" ht="15.75" customHeight="1">
      <c r="J677" s="97"/>
    </row>
    <row r="678" ht="15.75" customHeight="1">
      <c r="J678" s="97"/>
    </row>
    <row r="679" ht="15.75" customHeight="1">
      <c r="J679" s="97"/>
    </row>
    <row r="680" ht="15.75" customHeight="1">
      <c r="J680" s="97"/>
    </row>
    <row r="681" ht="15.75" customHeight="1">
      <c r="J681" s="97"/>
    </row>
    <row r="682" ht="15.75" customHeight="1">
      <c r="J682" s="97"/>
    </row>
    <row r="683" ht="15.75" customHeight="1">
      <c r="J683" s="97"/>
    </row>
    <row r="684" ht="15.75" customHeight="1">
      <c r="J684" s="97"/>
    </row>
    <row r="685" ht="15.75" customHeight="1">
      <c r="J685" s="97"/>
    </row>
    <row r="686" ht="15.75" customHeight="1">
      <c r="J686" s="97"/>
    </row>
    <row r="687" ht="15.75" customHeight="1">
      <c r="J687" s="97"/>
    </row>
    <row r="688" ht="15.75" customHeight="1">
      <c r="J688" s="97"/>
    </row>
    <row r="689" ht="15.75" customHeight="1">
      <c r="J689" s="97"/>
    </row>
    <row r="690" ht="15.75" customHeight="1">
      <c r="J690" s="97"/>
    </row>
    <row r="691" ht="15.75" customHeight="1">
      <c r="J691" s="97"/>
    </row>
    <row r="692" ht="15.75" customHeight="1">
      <c r="J692" s="97"/>
    </row>
    <row r="693" ht="15.75" customHeight="1">
      <c r="J693" s="97"/>
    </row>
    <row r="694" ht="15.75" customHeight="1">
      <c r="J694" s="97"/>
    </row>
    <row r="695" ht="15.75" customHeight="1">
      <c r="J695" s="97"/>
    </row>
    <row r="696" ht="15.75" customHeight="1">
      <c r="J696" s="97"/>
    </row>
    <row r="697" ht="15.75" customHeight="1">
      <c r="J697" s="97"/>
    </row>
    <row r="698" ht="15.75" customHeight="1">
      <c r="J698" s="97"/>
    </row>
    <row r="699" ht="15.75" customHeight="1">
      <c r="J699" s="97"/>
    </row>
    <row r="700" ht="15.75" customHeight="1">
      <c r="J700" s="97"/>
    </row>
    <row r="701" ht="15.75" customHeight="1">
      <c r="J701" s="97"/>
    </row>
    <row r="702" ht="15.75" customHeight="1">
      <c r="J702" s="97"/>
    </row>
    <row r="703" ht="15.75" customHeight="1">
      <c r="J703" s="97"/>
    </row>
    <row r="704" ht="15.75" customHeight="1">
      <c r="J704" s="97"/>
    </row>
    <row r="705" ht="15.75" customHeight="1">
      <c r="J705" s="97"/>
    </row>
    <row r="706" ht="15.75" customHeight="1">
      <c r="J706" s="97"/>
    </row>
    <row r="707" ht="15.75" customHeight="1">
      <c r="J707" s="97"/>
    </row>
    <row r="708" ht="15.75" customHeight="1">
      <c r="J708" s="97"/>
    </row>
    <row r="709" ht="15.75" customHeight="1">
      <c r="J709" s="97"/>
    </row>
    <row r="710" ht="15.75" customHeight="1">
      <c r="J710" s="97"/>
    </row>
    <row r="711" ht="15.75" customHeight="1">
      <c r="J711" s="97"/>
    </row>
    <row r="712" ht="15.75" customHeight="1">
      <c r="J712" s="97"/>
    </row>
    <row r="713" ht="15.75" customHeight="1">
      <c r="J713" s="97"/>
    </row>
    <row r="714" ht="15.75" customHeight="1">
      <c r="J714" s="97"/>
    </row>
    <row r="715" ht="15.75" customHeight="1">
      <c r="J715" s="97"/>
    </row>
    <row r="716" ht="15.75" customHeight="1">
      <c r="J716" s="97"/>
    </row>
    <row r="717" ht="15.75" customHeight="1">
      <c r="J717" s="97"/>
    </row>
    <row r="718" ht="15.75" customHeight="1">
      <c r="J718" s="97"/>
    </row>
    <row r="719" ht="15.75" customHeight="1">
      <c r="J719" s="97"/>
    </row>
    <row r="720" ht="15.75" customHeight="1">
      <c r="J720" s="97"/>
    </row>
    <row r="721" ht="15.75" customHeight="1">
      <c r="J721" s="97"/>
    </row>
    <row r="722" ht="15.75" customHeight="1">
      <c r="J722" s="97"/>
    </row>
    <row r="723" ht="15.75" customHeight="1">
      <c r="J723" s="97"/>
    </row>
    <row r="724" ht="15.75" customHeight="1">
      <c r="J724" s="97"/>
    </row>
    <row r="725" ht="15.75" customHeight="1">
      <c r="J725" s="97"/>
    </row>
    <row r="726" ht="15.75" customHeight="1">
      <c r="J726" s="97"/>
    </row>
    <row r="727" ht="15.75" customHeight="1">
      <c r="J727" s="97"/>
    </row>
    <row r="728" ht="15.75" customHeight="1">
      <c r="J728" s="97"/>
    </row>
    <row r="729" ht="15.75" customHeight="1">
      <c r="J729" s="97"/>
    </row>
    <row r="730" ht="15.75" customHeight="1">
      <c r="J730" s="97"/>
    </row>
    <row r="731" ht="15.75" customHeight="1">
      <c r="J731" s="97"/>
    </row>
    <row r="732" ht="15.75" customHeight="1">
      <c r="J732" s="97"/>
    </row>
    <row r="733" ht="15.75" customHeight="1">
      <c r="J733" s="97"/>
    </row>
    <row r="734" ht="15.75" customHeight="1">
      <c r="J734" s="97"/>
    </row>
    <row r="735" ht="15.75" customHeight="1">
      <c r="J735" s="97"/>
    </row>
    <row r="736" ht="15.75" customHeight="1">
      <c r="J736" s="97"/>
    </row>
    <row r="737" ht="15.75" customHeight="1">
      <c r="J737" s="97"/>
    </row>
    <row r="738" ht="15.75" customHeight="1">
      <c r="J738" s="97"/>
    </row>
    <row r="739" ht="15.75" customHeight="1">
      <c r="J739" s="97"/>
    </row>
    <row r="740" ht="15.75" customHeight="1">
      <c r="J740" s="97"/>
    </row>
    <row r="741" ht="15.75" customHeight="1">
      <c r="J741" s="97"/>
    </row>
    <row r="742" ht="15.75" customHeight="1">
      <c r="J742" s="97"/>
    </row>
    <row r="743" ht="15.75" customHeight="1">
      <c r="J743" s="97"/>
    </row>
    <row r="744" ht="15.75" customHeight="1">
      <c r="J744" s="97"/>
    </row>
    <row r="745" ht="15.75" customHeight="1">
      <c r="J745" s="97"/>
    </row>
    <row r="746" ht="15.75" customHeight="1">
      <c r="J746" s="97"/>
    </row>
    <row r="747" ht="15.75" customHeight="1">
      <c r="J747" s="97"/>
    </row>
    <row r="748" ht="15.75" customHeight="1">
      <c r="J748" s="97"/>
    </row>
    <row r="749" ht="15.75" customHeight="1">
      <c r="J749" s="97"/>
    </row>
    <row r="750" ht="15.75" customHeight="1">
      <c r="J750" s="97"/>
    </row>
    <row r="751" ht="15.75" customHeight="1">
      <c r="J751" s="97"/>
    </row>
    <row r="752" ht="15.75" customHeight="1">
      <c r="J752" s="97"/>
    </row>
    <row r="753" ht="15.75" customHeight="1">
      <c r="J753" s="97"/>
    </row>
    <row r="754" ht="15.75" customHeight="1">
      <c r="J754" s="97"/>
    </row>
    <row r="755" ht="15.75" customHeight="1">
      <c r="J755" s="97"/>
    </row>
    <row r="756" ht="15.75" customHeight="1">
      <c r="J756" s="97"/>
    </row>
    <row r="757" ht="15.75" customHeight="1">
      <c r="J757" s="97"/>
    </row>
    <row r="758" ht="15.75" customHeight="1">
      <c r="J758" s="97"/>
    </row>
    <row r="759" ht="15.75" customHeight="1">
      <c r="J759" s="97"/>
    </row>
    <row r="760" ht="15.75" customHeight="1">
      <c r="J760" s="97"/>
    </row>
    <row r="761" ht="15.75" customHeight="1">
      <c r="J761" s="97"/>
    </row>
    <row r="762" ht="15.75" customHeight="1">
      <c r="J762" s="97"/>
    </row>
    <row r="763" ht="15.75" customHeight="1">
      <c r="J763" s="97"/>
    </row>
    <row r="764" ht="15.75" customHeight="1">
      <c r="J764" s="97"/>
    </row>
    <row r="765" ht="15.75" customHeight="1">
      <c r="J765" s="97"/>
    </row>
    <row r="766" ht="15.75" customHeight="1">
      <c r="J766" s="97"/>
    </row>
    <row r="767" ht="15.75" customHeight="1">
      <c r="J767" s="97"/>
    </row>
    <row r="768" ht="15.75" customHeight="1">
      <c r="J768" s="97"/>
    </row>
    <row r="769" ht="15.75" customHeight="1">
      <c r="J769" s="97"/>
    </row>
    <row r="770" ht="15.75" customHeight="1">
      <c r="J770" s="97"/>
    </row>
    <row r="771" ht="15.75" customHeight="1">
      <c r="J771" s="97"/>
    </row>
    <row r="772" ht="15.75" customHeight="1">
      <c r="J772" s="97"/>
    </row>
    <row r="773" ht="15.75" customHeight="1">
      <c r="J773" s="97"/>
    </row>
    <row r="774" ht="15.75" customHeight="1">
      <c r="J774" s="97"/>
    </row>
    <row r="775" ht="15.75" customHeight="1">
      <c r="J775" s="97"/>
    </row>
    <row r="776" ht="15.75" customHeight="1">
      <c r="J776" s="97"/>
    </row>
    <row r="777" ht="15.75" customHeight="1">
      <c r="J777" s="97"/>
    </row>
    <row r="778" ht="15.75" customHeight="1">
      <c r="J778" s="97"/>
    </row>
    <row r="779" ht="15.75" customHeight="1">
      <c r="J779" s="97"/>
    </row>
    <row r="780" ht="15.75" customHeight="1">
      <c r="J780" s="97"/>
    </row>
    <row r="781" ht="15.75" customHeight="1">
      <c r="J781" s="97"/>
    </row>
    <row r="782" ht="15.75" customHeight="1">
      <c r="J782" s="97"/>
    </row>
    <row r="783" ht="15.75" customHeight="1">
      <c r="J783" s="97"/>
    </row>
    <row r="784" ht="15.75" customHeight="1">
      <c r="J784" s="97"/>
    </row>
    <row r="785" ht="15.75" customHeight="1">
      <c r="J785" s="97"/>
    </row>
    <row r="786" ht="15.75" customHeight="1">
      <c r="J786" s="97"/>
    </row>
    <row r="787" ht="15.75" customHeight="1">
      <c r="J787" s="97"/>
    </row>
    <row r="788" ht="15.75" customHeight="1">
      <c r="J788" s="97"/>
    </row>
    <row r="789" ht="15.75" customHeight="1">
      <c r="J789" s="97"/>
    </row>
    <row r="790" ht="15.75" customHeight="1">
      <c r="J790" s="97"/>
    </row>
    <row r="791" ht="15.75" customHeight="1">
      <c r="J791" s="97"/>
    </row>
    <row r="792" ht="15.75" customHeight="1">
      <c r="J792" s="97"/>
    </row>
    <row r="793" ht="15.75" customHeight="1">
      <c r="J793" s="97"/>
    </row>
    <row r="794" ht="15.75" customHeight="1">
      <c r="J794" s="97"/>
    </row>
    <row r="795" ht="15.75" customHeight="1">
      <c r="J795" s="97"/>
    </row>
    <row r="796" ht="15.75" customHeight="1">
      <c r="J796" s="97"/>
    </row>
    <row r="797" ht="15.75" customHeight="1">
      <c r="J797" s="97"/>
    </row>
    <row r="798" ht="15.75" customHeight="1">
      <c r="J798" s="97"/>
    </row>
    <row r="799" ht="15.75" customHeight="1">
      <c r="J799" s="97"/>
    </row>
    <row r="800" ht="15.75" customHeight="1">
      <c r="J800" s="97"/>
    </row>
    <row r="801" ht="15.75" customHeight="1">
      <c r="J801" s="97"/>
    </row>
    <row r="802" ht="15.75" customHeight="1">
      <c r="J802" s="97"/>
    </row>
    <row r="803" ht="15.75" customHeight="1">
      <c r="J803" s="97"/>
    </row>
    <row r="804" ht="15.75" customHeight="1">
      <c r="J804" s="97"/>
    </row>
    <row r="805" ht="15.75" customHeight="1">
      <c r="J805" s="97"/>
    </row>
    <row r="806" ht="15.75" customHeight="1">
      <c r="J806" s="97"/>
    </row>
    <row r="807" ht="15.75" customHeight="1">
      <c r="J807" s="97"/>
    </row>
    <row r="808" ht="15.75" customHeight="1">
      <c r="J808" s="97"/>
    </row>
    <row r="809" ht="15.75" customHeight="1">
      <c r="J809" s="97"/>
    </row>
    <row r="810" ht="15.75" customHeight="1">
      <c r="J810" s="97"/>
    </row>
    <row r="811" ht="15.75" customHeight="1">
      <c r="J811" s="97"/>
    </row>
    <row r="812" ht="15.75" customHeight="1">
      <c r="J812" s="97"/>
    </row>
    <row r="813" ht="15.75" customHeight="1">
      <c r="J813" s="97"/>
    </row>
    <row r="814" ht="15.75" customHeight="1">
      <c r="J814" s="97"/>
    </row>
    <row r="815" ht="15.75" customHeight="1">
      <c r="J815" s="97"/>
    </row>
    <row r="816" ht="15.75" customHeight="1">
      <c r="J816" s="97"/>
    </row>
    <row r="817" ht="15.75" customHeight="1">
      <c r="J817" s="97"/>
    </row>
    <row r="818" ht="15.75" customHeight="1">
      <c r="J818" s="97"/>
    </row>
    <row r="819" ht="15.75" customHeight="1">
      <c r="J819" s="97"/>
    </row>
    <row r="820" ht="15.75" customHeight="1">
      <c r="J820" s="97"/>
    </row>
    <row r="821" ht="15.75" customHeight="1">
      <c r="J821" s="97"/>
    </row>
    <row r="822" ht="15.75" customHeight="1">
      <c r="J822" s="97"/>
    </row>
    <row r="823" ht="15.75" customHeight="1">
      <c r="J823" s="97"/>
    </row>
    <row r="824" ht="15.75" customHeight="1">
      <c r="J824" s="97"/>
    </row>
    <row r="825" ht="15.75" customHeight="1">
      <c r="J825" s="97"/>
    </row>
    <row r="826" ht="15.75" customHeight="1">
      <c r="J826" s="97"/>
    </row>
    <row r="827" ht="15.75" customHeight="1">
      <c r="J827" s="97"/>
    </row>
    <row r="828" ht="15.75" customHeight="1">
      <c r="J828" s="97"/>
    </row>
    <row r="829" ht="15.75" customHeight="1">
      <c r="J829" s="97"/>
    </row>
    <row r="830" ht="15.75" customHeight="1">
      <c r="J830" s="97"/>
    </row>
    <row r="831" ht="15.75" customHeight="1">
      <c r="J831" s="97"/>
    </row>
    <row r="832" ht="15.75" customHeight="1">
      <c r="J832" s="97"/>
    </row>
    <row r="833" ht="15.75" customHeight="1">
      <c r="J833" s="97"/>
    </row>
    <row r="834" ht="15.75" customHeight="1">
      <c r="J834" s="97"/>
    </row>
    <row r="835" ht="15.75" customHeight="1">
      <c r="J835" s="97"/>
    </row>
    <row r="836" ht="15.75" customHeight="1">
      <c r="J836" s="97"/>
    </row>
    <row r="837" ht="15.75" customHeight="1">
      <c r="J837" s="97"/>
    </row>
    <row r="838" ht="15.75" customHeight="1">
      <c r="J838" s="97"/>
    </row>
    <row r="839" ht="15.75" customHeight="1">
      <c r="J839" s="97"/>
    </row>
    <row r="840" ht="15.75" customHeight="1">
      <c r="J840" s="97"/>
    </row>
    <row r="841" ht="15.75" customHeight="1">
      <c r="J841" s="97"/>
    </row>
    <row r="842" ht="15.75" customHeight="1">
      <c r="J842" s="97"/>
    </row>
    <row r="843" ht="15.75" customHeight="1">
      <c r="J843" s="97"/>
    </row>
    <row r="844" ht="15.75" customHeight="1">
      <c r="J844" s="97"/>
    </row>
    <row r="845" ht="15.75" customHeight="1">
      <c r="J845" s="97"/>
    </row>
    <row r="846" ht="15.75" customHeight="1">
      <c r="J846" s="97"/>
    </row>
    <row r="847" ht="15.75" customHeight="1">
      <c r="J847" s="97"/>
    </row>
    <row r="848" ht="15.75" customHeight="1">
      <c r="J848" s="97"/>
    </row>
    <row r="849" ht="15.75" customHeight="1">
      <c r="J849" s="97"/>
    </row>
    <row r="850" ht="15.75" customHeight="1">
      <c r="J850" s="97"/>
    </row>
    <row r="851" ht="15.75" customHeight="1">
      <c r="J851" s="97"/>
    </row>
    <row r="852" ht="15.75" customHeight="1">
      <c r="J852" s="97"/>
    </row>
    <row r="853" ht="15.75" customHeight="1">
      <c r="J853" s="97"/>
    </row>
    <row r="854" ht="15.75" customHeight="1">
      <c r="J854" s="97"/>
    </row>
    <row r="855" ht="15.75" customHeight="1">
      <c r="J855" s="97"/>
    </row>
    <row r="856" ht="15.75" customHeight="1">
      <c r="J856" s="97"/>
    </row>
    <row r="857" ht="15.75" customHeight="1">
      <c r="J857" s="97"/>
    </row>
    <row r="858" ht="15.75" customHeight="1">
      <c r="J858" s="97"/>
    </row>
    <row r="859" ht="15.75" customHeight="1">
      <c r="J859" s="97"/>
    </row>
    <row r="860" ht="15.75" customHeight="1">
      <c r="J860" s="97"/>
    </row>
    <row r="861" ht="15.75" customHeight="1">
      <c r="J861" s="97"/>
    </row>
    <row r="862" ht="15.75" customHeight="1">
      <c r="J862" s="97"/>
    </row>
    <row r="863" ht="15.75" customHeight="1">
      <c r="J863" s="97"/>
    </row>
    <row r="864" ht="15.75" customHeight="1">
      <c r="J864" s="97"/>
    </row>
    <row r="865" ht="15.75" customHeight="1">
      <c r="J865" s="97"/>
    </row>
    <row r="866" ht="15.75" customHeight="1">
      <c r="J866" s="97"/>
    </row>
    <row r="867" ht="15.75" customHeight="1">
      <c r="J867" s="97"/>
    </row>
    <row r="868" ht="15.75" customHeight="1">
      <c r="J868" s="97"/>
    </row>
    <row r="869" ht="15.75" customHeight="1">
      <c r="J869" s="97"/>
    </row>
    <row r="870" ht="15.75" customHeight="1">
      <c r="J870" s="97"/>
    </row>
    <row r="871" ht="15.75" customHeight="1">
      <c r="J871" s="97"/>
    </row>
    <row r="872" ht="15.75" customHeight="1">
      <c r="J872" s="97"/>
    </row>
    <row r="873" ht="15.75" customHeight="1">
      <c r="J873" s="97"/>
    </row>
    <row r="874" ht="15.75" customHeight="1">
      <c r="J874" s="97"/>
    </row>
    <row r="875" ht="15.75" customHeight="1">
      <c r="J875" s="97"/>
    </row>
    <row r="876" ht="15.75" customHeight="1">
      <c r="J876" s="97"/>
    </row>
    <row r="877" ht="15.75" customHeight="1">
      <c r="J877" s="97"/>
    </row>
    <row r="878" ht="15.75" customHeight="1">
      <c r="J878" s="97"/>
    </row>
    <row r="879" ht="15.75" customHeight="1">
      <c r="J879" s="97"/>
    </row>
    <row r="880" ht="15.75" customHeight="1">
      <c r="J880" s="97"/>
    </row>
    <row r="881" ht="15.75" customHeight="1">
      <c r="J881" s="97"/>
    </row>
    <row r="882" ht="15.75" customHeight="1">
      <c r="J882" s="97"/>
    </row>
    <row r="883" ht="15.75" customHeight="1">
      <c r="J883" s="97"/>
    </row>
    <row r="884" ht="15.75" customHeight="1">
      <c r="J884" s="97"/>
    </row>
    <row r="885" ht="15.75" customHeight="1">
      <c r="J885" s="97"/>
    </row>
    <row r="886" ht="15.75" customHeight="1">
      <c r="J886" s="97"/>
    </row>
    <row r="887" ht="15.75" customHeight="1">
      <c r="J887" s="97"/>
    </row>
    <row r="888" ht="15.75" customHeight="1">
      <c r="J888" s="97"/>
    </row>
    <row r="889" ht="15.75" customHeight="1">
      <c r="J889" s="97"/>
    </row>
    <row r="890" ht="15.75" customHeight="1">
      <c r="J890" s="97"/>
    </row>
    <row r="891" ht="15.75" customHeight="1">
      <c r="J891" s="97"/>
    </row>
    <row r="892" ht="15.75" customHeight="1">
      <c r="J892" s="97"/>
    </row>
    <row r="893" ht="15.75" customHeight="1">
      <c r="J893" s="97"/>
    </row>
    <row r="894" ht="15.75" customHeight="1">
      <c r="J894" s="97"/>
    </row>
    <row r="895" ht="15.75" customHeight="1">
      <c r="J895" s="97"/>
    </row>
    <row r="896" ht="15.75" customHeight="1">
      <c r="J896" s="97"/>
    </row>
    <row r="897" ht="15.75" customHeight="1">
      <c r="J897" s="97"/>
    </row>
    <row r="898" ht="15.75" customHeight="1">
      <c r="J898" s="97"/>
    </row>
    <row r="899" ht="15.75" customHeight="1">
      <c r="J899" s="97"/>
    </row>
    <row r="900" ht="15.75" customHeight="1">
      <c r="J900" s="97"/>
    </row>
    <row r="901" ht="15.75" customHeight="1">
      <c r="J901" s="97"/>
    </row>
    <row r="902" ht="15.75" customHeight="1">
      <c r="J902" s="97"/>
    </row>
    <row r="903" ht="15.75" customHeight="1">
      <c r="J903" s="97"/>
    </row>
    <row r="904" ht="15.75" customHeight="1">
      <c r="J904" s="97"/>
    </row>
    <row r="905" ht="15.75" customHeight="1">
      <c r="J905" s="97"/>
    </row>
    <row r="906" ht="15.75" customHeight="1">
      <c r="J906" s="97"/>
    </row>
    <row r="907" ht="15.75" customHeight="1">
      <c r="J907" s="97"/>
    </row>
    <row r="908" ht="15.75" customHeight="1">
      <c r="J908" s="97"/>
    </row>
    <row r="909" ht="15.75" customHeight="1">
      <c r="J909" s="97"/>
    </row>
    <row r="910" ht="15.75" customHeight="1">
      <c r="J910" s="97"/>
    </row>
    <row r="911" ht="15.75" customHeight="1">
      <c r="J911" s="97"/>
    </row>
    <row r="912" ht="15.75" customHeight="1">
      <c r="J912" s="97"/>
    </row>
    <row r="913" ht="15.75" customHeight="1">
      <c r="J913" s="97"/>
    </row>
    <row r="914" ht="15.75" customHeight="1">
      <c r="J914" s="97"/>
    </row>
    <row r="915" ht="15.75" customHeight="1">
      <c r="J915" s="97"/>
    </row>
    <row r="916" ht="15.75" customHeight="1">
      <c r="J916" s="97"/>
    </row>
    <row r="917" ht="15.75" customHeight="1">
      <c r="J917" s="97"/>
    </row>
    <row r="918" ht="15.75" customHeight="1">
      <c r="J918" s="97"/>
    </row>
    <row r="919" ht="15.75" customHeight="1">
      <c r="J919" s="97"/>
    </row>
    <row r="920" ht="15.75" customHeight="1">
      <c r="J920" s="97"/>
    </row>
    <row r="921" ht="15.75" customHeight="1">
      <c r="J921" s="97"/>
    </row>
    <row r="922" ht="15.75" customHeight="1">
      <c r="J922" s="97"/>
    </row>
    <row r="923" ht="15.75" customHeight="1">
      <c r="J923" s="97"/>
    </row>
    <row r="924" ht="15.75" customHeight="1">
      <c r="J924" s="97"/>
    </row>
    <row r="925" ht="15.75" customHeight="1">
      <c r="J925" s="97"/>
    </row>
    <row r="926" ht="15.75" customHeight="1">
      <c r="J926" s="97"/>
    </row>
    <row r="927" ht="15.75" customHeight="1">
      <c r="J927" s="97"/>
    </row>
    <row r="928" ht="15.75" customHeight="1">
      <c r="J928" s="97"/>
    </row>
    <row r="929" ht="15.75" customHeight="1">
      <c r="J929" s="97"/>
    </row>
    <row r="930" ht="15.75" customHeight="1">
      <c r="J930" s="97"/>
    </row>
    <row r="931" ht="15.75" customHeight="1">
      <c r="J931" s="97"/>
    </row>
    <row r="932" ht="15.75" customHeight="1">
      <c r="J932" s="97"/>
    </row>
    <row r="933" ht="15.75" customHeight="1">
      <c r="J933" s="97"/>
    </row>
    <row r="934" ht="15.75" customHeight="1">
      <c r="J934" s="97"/>
    </row>
    <row r="935" ht="15.75" customHeight="1">
      <c r="J935" s="97"/>
    </row>
    <row r="936" ht="15.75" customHeight="1">
      <c r="J936" s="97"/>
    </row>
    <row r="937" ht="15.75" customHeight="1">
      <c r="J937" s="97"/>
    </row>
    <row r="938" ht="15.75" customHeight="1">
      <c r="J938" s="97"/>
    </row>
    <row r="939" ht="15.75" customHeight="1">
      <c r="J939" s="97"/>
    </row>
    <row r="940" ht="15.75" customHeight="1">
      <c r="J940" s="97"/>
    </row>
    <row r="941" ht="15.75" customHeight="1">
      <c r="J941" s="97"/>
    </row>
    <row r="942" ht="15.75" customHeight="1">
      <c r="J942" s="97"/>
    </row>
    <row r="943" ht="15.75" customHeight="1">
      <c r="J943" s="97"/>
    </row>
    <row r="944" ht="15.75" customHeight="1">
      <c r="J944" s="97"/>
    </row>
    <row r="945" ht="15.75" customHeight="1">
      <c r="J945" s="97"/>
    </row>
    <row r="946" ht="15.75" customHeight="1">
      <c r="J946" s="97"/>
    </row>
    <row r="947" ht="15.75" customHeight="1">
      <c r="J947" s="97"/>
    </row>
    <row r="948" ht="15.75" customHeight="1">
      <c r="J948" s="97"/>
    </row>
    <row r="949" ht="15.75" customHeight="1">
      <c r="J949" s="97"/>
    </row>
    <row r="950" ht="15.75" customHeight="1">
      <c r="J950" s="97"/>
    </row>
    <row r="951" ht="15.75" customHeight="1">
      <c r="J951" s="97"/>
    </row>
    <row r="952" ht="15.75" customHeight="1">
      <c r="J952" s="97"/>
    </row>
    <row r="953" ht="15.75" customHeight="1">
      <c r="J953" s="97"/>
    </row>
    <row r="954" ht="15.75" customHeight="1">
      <c r="J954" s="97"/>
    </row>
    <row r="955" ht="15.75" customHeight="1">
      <c r="J955" s="97"/>
    </row>
    <row r="956" ht="15.75" customHeight="1">
      <c r="J956" s="97"/>
    </row>
    <row r="957" ht="15.75" customHeight="1">
      <c r="J957" s="97"/>
    </row>
    <row r="958" ht="15.75" customHeight="1">
      <c r="J958" s="97"/>
    </row>
    <row r="959" ht="15.75" customHeight="1">
      <c r="J959" s="97"/>
    </row>
    <row r="960" ht="15.75" customHeight="1">
      <c r="J960" s="97"/>
    </row>
    <row r="961" ht="15.75" customHeight="1">
      <c r="J961" s="97"/>
    </row>
    <row r="962" ht="15.75" customHeight="1">
      <c r="J962" s="97"/>
    </row>
    <row r="963" ht="15.75" customHeight="1">
      <c r="J963" s="97"/>
    </row>
    <row r="964" ht="15.75" customHeight="1">
      <c r="J964" s="97"/>
    </row>
    <row r="965" ht="15.75" customHeight="1">
      <c r="J965" s="97"/>
    </row>
    <row r="966" ht="15.75" customHeight="1">
      <c r="J966" s="97"/>
    </row>
    <row r="967" ht="15.75" customHeight="1">
      <c r="J967" s="97"/>
    </row>
    <row r="968" ht="15.75" customHeight="1">
      <c r="J968" s="97"/>
    </row>
    <row r="969" ht="15.75" customHeight="1">
      <c r="J969" s="97"/>
    </row>
    <row r="970" ht="15.75" customHeight="1">
      <c r="J970" s="97"/>
    </row>
    <row r="971" ht="15.75" customHeight="1">
      <c r="J971" s="97"/>
    </row>
    <row r="972" ht="15.75" customHeight="1">
      <c r="J972" s="97"/>
    </row>
    <row r="973" ht="15.75" customHeight="1">
      <c r="J973" s="97"/>
    </row>
    <row r="974" ht="15.75" customHeight="1">
      <c r="J974" s="97"/>
    </row>
    <row r="975" ht="15.75" customHeight="1">
      <c r="J975" s="97"/>
    </row>
    <row r="976" ht="15.75" customHeight="1">
      <c r="J976" s="97"/>
    </row>
    <row r="977" ht="15.75" customHeight="1">
      <c r="J977" s="97"/>
    </row>
    <row r="978" ht="15.75" customHeight="1">
      <c r="J978" s="97"/>
    </row>
    <row r="979" ht="15.75" customHeight="1">
      <c r="J979" s="97"/>
    </row>
    <row r="980" ht="15.75" customHeight="1">
      <c r="J980" s="97"/>
    </row>
    <row r="981" ht="15.75" customHeight="1">
      <c r="J981" s="97"/>
    </row>
    <row r="982" ht="15.75" customHeight="1">
      <c r="J982" s="97"/>
    </row>
    <row r="983" ht="15.75" customHeight="1">
      <c r="J983" s="97"/>
    </row>
    <row r="984" ht="15.75" customHeight="1">
      <c r="J984" s="97"/>
    </row>
    <row r="985" ht="15.75" customHeight="1">
      <c r="J985" s="97"/>
    </row>
    <row r="986" ht="15.75" customHeight="1">
      <c r="J986" s="97"/>
    </row>
    <row r="987" ht="15.75" customHeight="1">
      <c r="J987" s="97"/>
    </row>
    <row r="988" ht="15.75" customHeight="1">
      <c r="J988" s="97"/>
    </row>
    <row r="989" ht="15.75" customHeight="1">
      <c r="J989" s="97"/>
    </row>
    <row r="990" ht="15.75" customHeight="1">
      <c r="J990" s="97"/>
    </row>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3:$K$22">
    <filterColumn colId="8">
      <filters>
        <filter val="No logrado"/>
        <filter val="No aplica"/>
      </filters>
    </filterColumn>
  </autoFilter>
  <mergeCells count="15">
    <mergeCell ref="A27:B27"/>
    <mergeCell ref="C27:I27"/>
    <mergeCell ref="A28:B28"/>
    <mergeCell ref="C28:I28"/>
    <mergeCell ref="A29:B29"/>
    <mergeCell ref="C29:I29"/>
    <mergeCell ref="A30:B30"/>
    <mergeCell ref="C30:I30"/>
    <mergeCell ref="A1:K1"/>
    <mergeCell ref="L1:M2"/>
    <mergeCell ref="A24:I24"/>
    <mergeCell ref="A25:B25"/>
    <mergeCell ref="C25:I25"/>
    <mergeCell ref="A26:B26"/>
    <mergeCell ref="C26:I26"/>
  </mergeCells>
  <dataValidations>
    <dataValidation type="list" allowBlank="1" showErrorMessage="1" sqref="H4:H22">
      <formula1>'Parámetros'!$A$22:$A$25</formula1>
    </dataValidation>
    <dataValidation type="list" allowBlank="1" showErrorMessage="1" sqref="G6 G9:G15 G18:G19">
      <formula1>'Parámetros'!$A$26:$A$27</formula1>
    </dataValidation>
    <dataValidation type="custom" allowBlank="1" showErrorMessage="1" sqref="J2 J3:K22 J23:J990">
      <formula1>LTE(LEN(J2),(1000))</formula1>
    </dataValidation>
    <dataValidation type="list" allowBlank="1" showErrorMessage="1" sqref="G4:G5 G7:G8 G16:G17 G20:G22">
      <formula1>'Parámetros'!$A$26:$A$28</formula1>
    </dataValidation>
    <dataValidation type="list" allowBlank="1" showErrorMessage="1" sqref="I4:I22">
      <formula1>'Parámetros'!$A$30:$A$32</formula1>
    </dataValidation>
    <dataValidation type="decimal" allowBlank="1" showErrorMessage="1" sqref="A4:B22">
      <formula1>1.0</formula1>
      <formula2>200.0</formula2>
    </dataValidation>
  </dataValidation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18.43"/>
    <col customWidth="1" min="2" max="2" width="20.14"/>
    <col customWidth="1" min="3" max="10" width="11.71"/>
    <col customWidth="1" min="11" max="11" width="22.14"/>
    <col customWidth="1" min="12" max="12" width="19.14"/>
    <col customWidth="1" min="13" max="13" width="46.71"/>
    <col customWidth="1" min="14" max="14" width="37.29"/>
    <col customWidth="1" min="15" max="15" width="18.0"/>
    <col customWidth="1" min="16" max="16" width="17.14"/>
    <col customWidth="1" min="17" max="20" width="11.43"/>
    <col customWidth="1" min="21" max="21" width="43.86"/>
  </cols>
  <sheetData>
    <row r="1">
      <c r="A1" s="98" t="s">
        <v>144</v>
      </c>
    </row>
    <row r="2">
      <c r="A2" s="99"/>
    </row>
    <row r="3">
      <c r="A3" s="51" t="s">
        <v>145</v>
      </c>
      <c r="B3" s="51" t="s">
        <v>146</v>
      </c>
      <c r="C3" s="51" t="s">
        <v>147</v>
      </c>
      <c r="D3" s="51" t="s">
        <v>148</v>
      </c>
      <c r="E3" s="51" t="s">
        <v>149</v>
      </c>
      <c r="F3" s="51" t="s">
        <v>150</v>
      </c>
      <c r="G3" s="51" t="s">
        <v>151</v>
      </c>
      <c r="H3" s="51" t="s">
        <v>152</v>
      </c>
      <c r="I3" s="51" t="s">
        <v>153</v>
      </c>
      <c r="J3" s="51" t="s">
        <v>154</v>
      </c>
      <c r="K3" s="51" t="s">
        <v>155</v>
      </c>
      <c r="L3" s="52" t="s">
        <v>55</v>
      </c>
      <c r="M3" s="51" t="s">
        <v>156</v>
      </c>
      <c r="N3" s="51" t="s">
        <v>157</v>
      </c>
      <c r="O3" s="51" t="s">
        <v>158</v>
      </c>
      <c r="P3" s="51" t="s">
        <v>53</v>
      </c>
    </row>
    <row r="4" hidden="1">
      <c r="A4" s="60">
        <v>1.0</v>
      </c>
      <c r="B4" s="100" t="s">
        <v>159</v>
      </c>
      <c r="C4" s="60">
        <v>10.0</v>
      </c>
      <c r="D4" s="60">
        <v>25.0</v>
      </c>
      <c r="E4" s="60" t="s">
        <v>72</v>
      </c>
      <c r="F4" s="60">
        <v>59.0</v>
      </c>
      <c r="G4" s="60">
        <v>30.0</v>
      </c>
      <c r="H4" s="60"/>
      <c r="I4" s="60" t="s">
        <v>72</v>
      </c>
      <c r="J4" s="60"/>
      <c r="K4" s="60" t="s">
        <v>71</v>
      </c>
      <c r="L4" s="101"/>
      <c r="M4" s="61" t="s">
        <v>160</v>
      </c>
      <c r="N4" s="102" t="s">
        <v>72</v>
      </c>
      <c r="O4" s="100" t="s">
        <v>161</v>
      </c>
      <c r="P4" s="101"/>
    </row>
    <row r="5">
      <c r="A5" s="60">
        <v>2.0</v>
      </c>
      <c r="B5" s="86" t="s">
        <v>162</v>
      </c>
      <c r="C5" s="103">
        <v>0.5</v>
      </c>
      <c r="D5" s="103">
        <v>0.0</v>
      </c>
      <c r="E5" s="103">
        <v>0.7</v>
      </c>
      <c r="F5" s="104">
        <v>0.0</v>
      </c>
      <c r="G5" s="103">
        <v>1.0</v>
      </c>
      <c r="H5" s="60"/>
      <c r="I5" s="60" t="s">
        <v>72</v>
      </c>
      <c r="J5" s="60"/>
      <c r="K5" s="60" t="s">
        <v>61</v>
      </c>
      <c r="L5" s="101" t="s">
        <v>61</v>
      </c>
      <c r="M5" s="105" t="s">
        <v>163</v>
      </c>
      <c r="N5" s="86" t="s">
        <v>164</v>
      </c>
      <c r="O5" s="100" t="s">
        <v>165</v>
      </c>
      <c r="P5" s="101"/>
      <c r="U5" s="106"/>
    </row>
    <row r="6">
      <c r="A6" s="60">
        <v>2.0</v>
      </c>
      <c r="B6" s="100" t="s">
        <v>166</v>
      </c>
      <c r="C6" s="103">
        <v>0.5</v>
      </c>
      <c r="D6" s="103">
        <v>0.0</v>
      </c>
      <c r="E6" s="103">
        <v>0.7</v>
      </c>
      <c r="F6" s="104">
        <v>0.0</v>
      </c>
      <c r="G6" s="103">
        <v>1.0</v>
      </c>
      <c r="H6" s="60"/>
      <c r="I6" s="60" t="s">
        <v>72</v>
      </c>
      <c r="J6" s="60"/>
      <c r="K6" s="60" t="s">
        <v>61</v>
      </c>
      <c r="L6" s="101" t="s">
        <v>61</v>
      </c>
      <c r="M6" s="105" t="s">
        <v>163</v>
      </c>
      <c r="N6" s="86" t="s">
        <v>167</v>
      </c>
      <c r="O6" s="100" t="s">
        <v>168</v>
      </c>
      <c r="P6" s="101"/>
    </row>
    <row r="7" hidden="1">
      <c r="A7" s="60">
        <v>3.0</v>
      </c>
      <c r="B7" s="100" t="s">
        <v>169</v>
      </c>
      <c r="C7" s="103">
        <v>0.11</v>
      </c>
      <c r="D7" s="103">
        <v>0.25</v>
      </c>
      <c r="E7" s="103">
        <v>0.22</v>
      </c>
      <c r="F7" s="103">
        <v>0.39</v>
      </c>
      <c r="G7" s="103">
        <v>0.33</v>
      </c>
      <c r="H7" s="60" t="s">
        <v>170</v>
      </c>
      <c r="I7" s="60" t="s">
        <v>72</v>
      </c>
      <c r="J7" s="60"/>
      <c r="K7" s="60" t="s">
        <v>71</v>
      </c>
      <c r="L7" s="101"/>
      <c r="M7" s="61" t="s">
        <v>171</v>
      </c>
      <c r="N7" s="100"/>
      <c r="O7" s="100" t="s">
        <v>172</v>
      </c>
      <c r="P7" s="101"/>
    </row>
    <row r="8">
      <c r="A8" s="60">
        <v>4.0</v>
      </c>
      <c r="B8" s="100" t="s">
        <v>173</v>
      </c>
      <c r="C8" s="60">
        <v>1667.0</v>
      </c>
      <c r="D8" s="107">
        <v>1941.0</v>
      </c>
      <c r="E8" s="60">
        <v>1688.0</v>
      </c>
      <c r="F8" s="107">
        <v>1628.0</v>
      </c>
      <c r="G8" s="60">
        <v>1709.0</v>
      </c>
      <c r="H8" s="60"/>
      <c r="I8" s="60" t="s">
        <v>72</v>
      </c>
      <c r="J8" s="60"/>
      <c r="K8" s="60" t="s">
        <v>174</v>
      </c>
      <c r="L8" s="101"/>
      <c r="M8" s="73" t="s">
        <v>175</v>
      </c>
      <c r="N8" s="108" t="s">
        <v>176</v>
      </c>
      <c r="O8" s="100" t="s">
        <v>177</v>
      </c>
      <c r="P8" s="101"/>
    </row>
    <row r="9" hidden="1">
      <c r="A9" s="60">
        <v>5.0</v>
      </c>
      <c r="B9" s="100" t="s">
        <v>178</v>
      </c>
      <c r="C9" s="60">
        <v>8.0</v>
      </c>
      <c r="D9" s="60">
        <v>16.0</v>
      </c>
      <c r="E9" s="60">
        <v>8.0</v>
      </c>
      <c r="F9" s="60">
        <v>16.0</v>
      </c>
      <c r="G9" s="60"/>
      <c r="H9" s="60"/>
      <c r="I9" s="60" t="s">
        <v>72</v>
      </c>
      <c r="J9" s="60"/>
      <c r="K9" s="60" t="s">
        <v>71</v>
      </c>
      <c r="L9" s="101"/>
      <c r="M9" s="105" t="s">
        <v>179</v>
      </c>
      <c r="N9" s="86" t="s">
        <v>180</v>
      </c>
      <c r="O9" s="100" t="s">
        <v>181</v>
      </c>
      <c r="P9" s="101"/>
    </row>
    <row r="10" hidden="1">
      <c r="A10" s="60">
        <v>5.0</v>
      </c>
      <c r="B10" s="100" t="s">
        <v>182</v>
      </c>
      <c r="C10" s="60">
        <v>16.0</v>
      </c>
      <c r="D10" s="60">
        <v>22.0</v>
      </c>
      <c r="E10" s="60">
        <v>18.0</v>
      </c>
      <c r="F10" s="60">
        <v>88.0</v>
      </c>
      <c r="G10" s="60"/>
      <c r="H10" s="60"/>
      <c r="I10" s="60" t="s">
        <v>72</v>
      </c>
      <c r="J10" s="60"/>
      <c r="K10" s="60" t="s">
        <v>71</v>
      </c>
      <c r="L10" s="101"/>
      <c r="M10" s="61" t="s">
        <v>183</v>
      </c>
      <c r="N10" s="86"/>
      <c r="O10" s="100" t="s">
        <v>184</v>
      </c>
      <c r="P10" s="101"/>
    </row>
    <row r="11">
      <c r="A11" s="60">
        <v>5.0</v>
      </c>
      <c r="B11" s="100" t="s">
        <v>185</v>
      </c>
      <c r="C11" s="60">
        <v>4.0</v>
      </c>
      <c r="D11" s="60" t="s">
        <v>186</v>
      </c>
      <c r="E11" s="60">
        <v>8.0</v>
      </c>
      <c r="F11" s="60">
        <v>4.0</v>
      </c>
      <c r="G11" s="60"/>
      <c r="H11" s="60"/>
      <c r="I11" s="60" t="s">
        <v>72</v>
      </c>
      <c r="J11" s="60"/>
      <c r="K11" s="60" t="s">
        <v>61</v>
      </c>
      <c r="L11" s="101" t="s">
        <v>61</v>
      </c>
      <c r="M11" s="61" t="s">
        <v>187</v>
      </c>
      <c r="N11" s="61" t="s">
        <v>188</v>
      </c>
      <c r="O11" s="100" t="s">
        <v>189</v>
      </c>
      <c r="P11" s="101"/>
    </row>
    <row r="12" hidden="1">
      <c r="A12" s="60">
        <v>5.0</v>
      </c>
      <c r="B12" s="100" t="s">
        <v>190</v>
      </c>
      <c r="C12" s="60">
        <v>3.0</v>
      </c>
      <c r="D12" s="60">
        <v>50.0</v>
      </c>
      <c r="E12" s="60">
        <v>6.0</v>
      </c>
      <c r="F12" s="60">
        <v>68.0</v>
      </c>
      <c r="G12" s="60"/>
      <c r="H12" s="60"/>
      <c r="I12" s="60" t="s">
        <v>72</v>
      </c>
      <c r="J12" s="60"/>
      <c r="K12" s="60" t="s">
        <v>71</v>
      </c>
      <c r="L12" s="101"/>
      <c r="M12" s="61" t="s">
        <v>191</v>
      </c>
      <c r="N12" s="72"/>
      <c r="O12" s="100" t="s">
        <v>192</v>
      </c>
      <c r="P12" s="101"/>
    </row>
    <row r="13" hidden="1">
      <c r="A13" s="60">
        <v>5.0</v>
      </c>
      <c r="B13" s="100" t="s">
        <v>193</v>
      </c>
      <c r="C13" s="60">
        <v>3.0</v>
      </c>
      <c r="D13" s="60">
        <v>3.0</v>
      </c>
      <c r="E13" s="60">
        <v>6.0</v>
      </c>
      <c r="F13" s="60">
        <v>6.0</v>
      </c>
      <c r="G13" s="60"/>
      <c r="H13" s="60"/>
      <c r="I13" s="60"/>
      <c r="J13" s="60"/>
      <c r="K13" s="60" t="s">
        <v>71</v>
      </c>
      <c r="L13" s="101"/>
      <c r="M13" s="109" t="s">
        <v>194</v>
      </c>
      <c r="N13" s="72"/>
      <c r="O13" s="100" t="s">
        <v>192</v>
      </c>
      <c r="P13" s="101"/>
    </row>
    <row r="14" hidden="1">
      <c r="A14" s="60">
        <v>5.0</v>
      </c>
      <c r="B14" s="100" t="s">
        <v>195</v>
      </c>
      <c r="C14" s="60">
        <v>3.0</v>
      </c>
      <c r="D14" s="60">
        <v>5.0</v>
      </c>
      <c r="E14" s="60">
        <v>6.0</v>
      </c>
      <c r="F14" s="60">
        <v>10.0</v>
      </c>
      <c r="G14" s="60"/>
      <c r="H14" s="60"/>
      <c r="I14" s="60"/>
      <c r="J14" s="60"/>
      <c r="K14" s="60" t="s">
        <v>71</v>
      </c>
      <c r="L14" s="101"/>
      <c r="M14" s="105" t="s">
        <v>196</v>
      </c>
      <c r="N14" s="72"/>
      <c r="O14" s="100" t="s">
        <v>197</v>
      </c>
      <c r="P14" s="101"/>
    </row>
    <row r="15" hidden="1">
      <c r="A15" s="110"/>
      <c r="B15" s="111"/>
      <c r="C15" s="111"/>
      <c r="D15" s="111"/>
      <c r="E15" s="111"/>
      <c r="F15" s="111"/>
      <c r="G15" s="111"/>
      <c r="H15" s="111"/>
      <c r="I15" s="111"/>
      <c r="J15" s="111"/>
      <c r="K15" s="111"/>
      <c r="L15" s="101"/>
      <c r="M15" s="111"/>
      <c r="N15" s="111"/>
      <c r="O15" s="111"/>
      <c r="P15" s="101"/>
    </row>
    <row r="16" hidden="1">
      <c r="A16" s="110"/>
      <c r="B16" s="111"/>
      <c r="C16" s="111"/>
      <c r="D16" s="111"/>
      <c r="E16" s="111"/>
      <c r="F16" s="111"/>
      <c r="G16" s="111"/>
      <c r="H16" s="111"/>
      <c r="I16" s="111"/>
      <c r="J16" s="111"/>
      <c r="K16" s="111"/>
      <c r="L16" s="101"/>
      <c r="M16" s="111"/>
      <c r="N16" s="111"/>
      <c r="O16" s="111"/>
      <c r="P16" s="101"/>
    </row>
    <row r="17" hidden="1">
      <c r="A17" s="110"/>
      <c r="B17" s="111"/>
      <c r="C17" s="111"/>
      <c r="D17" s="111"/>
      <c r="E17" s="111"/>
      <c r="F17" s="111"/>
      <c r="G17" s="111"/>
      <c r="H17" s="111"/>
      <c r="I17" s="111"/>
      <c r="J17" s="111"/>
      <c r="K17" s="111"/>
      <c r="L17" s="101"/>
      <c r="M17" s="111"/>
      <c r="N17" s="111"/>
      <c r="O17" s="111"/>
      <c r="P17" s="101"/>
    </row>
    <row r="18" hidden="1">
      <c r="A18" s="110"/>
      <c r="B18" s="111"/>
      <c r="C18" s="111"/>
      <c r="D18" s="111"/>
      <c r="E18" s="111"/>
      <c r="F18" s="111"/>
      <c r="G18" s="111"/>
      <c r="H18" s="111"/>
      <c r="I18" s="111"/>
      <c r="J18" s="111"/>
      <c r="K18" s="111"/>
      <c r="L18" s="101"/>
      <c r="M18" s="111"/>
      <c r="N18" s="111"/>
      <c r="O18" s="111"/>
      <c r="P18" s="101"/>
    </row>
    <row r="19" hidden="1">
      <c r="A19" s="110"/>
      <c r="B19" s="111"/>
      <c r="C19" s="111"/>
      <c r="D19" s="111"/>
      <c r="E19" s="111"/>
      <c r="F19" s="111"/>
      <c r="G19" s="111"/>
      <c r="H19" s="111"/>
      <c r="I19" s="111"/>
      <c r="J19" s="111"/>
      <c r="K19" s="111"/>
      <c r="L19" s="101"/>
      <c r="M19" s="111"/>
      <c r="N19" s="111"/>
      <c r="O19" s="111"/>
      <c r="P19" s="101"/>
    </row>
    <row r="20" hidden="1">
      <c r="A20" s="110"/>
      <c r="B20" s="111"/>
      <c r="C20" s="111"/>
      <c r="D20" s="111"/>
      <c r="E20" s="111"/>
      <c r="F20" s="111"/>
      <c r="G20" s="111"/>
      <c r="H20" s="111"/>
      <c r="I20" s="111"/>
      <c r="J20" s="111"/>
      <c r="K20" s="111"/>
      <c r="L20" s="101"/>
      <c r="M20" s="111"/>
      <c r="N20" s="111"/>
      <c r="O20" s="111"/>
      <c r="P20" s="101"/>
    </row>
    <row r="21" ht="15.75" hidden="1" customHeight="1">
      <c r="A21" s="110"/>
      <c r="B21" s="111"/>
      <c r="C21" s="111"/>
      <c r="D21" s="111"/>
      <c r="E21" s="111"/>
      <c r="F21" s="111"/>
      <c r="G21" s="111"/>
      <c r="H21" s="111"/>
      <c r="I21" s="111"/>
      <c r="J21" s="111"/>
      <c r="K21" s="111"/>
      <c r="L21" s="101"/>
      <c r="M21" s="111"/>
      <c r="N21" s="111"/>
      <c r="O21" s="111"/>
      <c r="P21" s="101"/>
    </row>
    <row r="22" ht="15.75" hidden="1" customHeight="1">
      <c r="A22" s="110"/>
      <c r="B22" s="111"/>
      <c r="C22" s="111"/>
      <c r="D22" s="111"/>
      <c r="E22" s="111"/>
      <c r="F22" s="111"/>
      <c r="G22" s="111"/>
      <c r="H22" s="111"/>
      <c r="I22" s="111"/>
      <c r="J22" s="111"/>
      <c r="K22" s="111"/>
      <c r="L22" s="101"/>
      <c r="M22" s="111"/>
      <c r="N22" s="111"/>
      <c r="O22" s="111"/>
      <c r="P22" s="101"/>
    </row>
    <row r="23" ht="15.75" hidden="1" customHeight="1">
      <c r="A23" s="110"/>
      <c r="B23" s="111"/>
      <c r="C23" s="111"/>
      <c r="D23" s="111"/>
      <c r="E23" s="111"/>
      <c r="F23" s="111"/>
      <c r="G23" s="111"/>
      <c r="H23" s="111"/>
      <c r="I23" s="111"/>
      <c r="J23" s="111"/>
      <c r="K23" s="111"/>
      <c r="L23" s="101"/>
      <c r="M23" s="111"/>
      <c r="N23" s="111"/>
      <c r="O23" s="111"/>
      <c r="P23" s="101"/>
    </row>
    <row r="24" ht="15.75" hidden="1" customHeight="1">
      <c r="A24" s="110"/>
      <c r="B24" s="111"/>
      <c r="C24" s="111"/>
      <c r="D24" s="111"/>
      <c r="E24" s="111"/>
      <c r="F24" s="111"/>
      <c r="G24" s="111"/>
      <c r="H24" s="111"/>
      <c r="I24" s="111"/>
      <c r="J24" s="111"/>
      <c r="K24" s="111"/>
      <c r="L24" s="101"/>
      <c r="M24" s="111"/>
      <c r="N24" s="111"/>
      <c r="O24" s="111"/>
      <c r="P24" s="101"/>
    </row>
    <row r="25" ht="15.75" hidden="1" customHeight="1">
      <c r="A25" s="110"/>
      <c r="B25" s="111"/>
      <c r="C25" s="111"/>
      <c r="D25" s="111"/>
      <c r="E25" s="111"/>
      <c r="F25" s="111"/>
      <c r="G25" s="111"/>
      <c r="H25" s="111"/>
      <c r="I25" s="111"/>
      <c r="J25" s="111"/>
      <c r="K25" s="111"/>
      <c r="L25" s="101"/>
      <c r="M25" s="111"/>
      <c r="N25" s="111"/>
      <c r="O25" s="111"/>
      <c r="P25" s="101"/>
    </row>
    <row r="26" ht="15.75" hidden="1" customHeight="1">
      <c r="A26" s="110"/>
      <c r="B26" s="111"/>
      <c r="C26" s="111"/>
      <c r="D26" s="111"/>
      <c r="E26" s="111"/>
      <c r="F26" s="111"/>
      <c r="G26" s="111"/>
      <c r="H26" s="111"/>
      <c r="I26" s="111"/>
      <c r="J26" s="111"/>
      <c r="K26" s="111"/>
      <c r="L26" s="101"/>
      <c r="M26" s="111"/>
      <c r="N26" s="111"/>
      <c r="O26" s="111"/>
      <c r="P26" s="101"/>
    </row>
    <row r="27" ht="15.75" hidden="1" customHeight="1">
      <c r="A27" s="110"/>
      <c r="B27" s="111"/>
      <c r="C27" s="111"/>
      <c r="D27" s="111"/>
      <c r="E27" s="111"/>
      <c r="F27" s="111"/>
      <c r="G27" s="111"/>
      <c r="H27" s="111"/>
      <c r="I27" s="111"/>
      <c r="J27" s="111"/>
      <c r="K27" s="111"/>
      <c r="L27" s="101"/>
      <c r="M27" s="111"/>
      <c r="N27" s="111"/>
      <c r="O27" s="111"/>
      <c r="P27" s="101"/>
    </row>
    <row r="28" ht="15.75" hidden="1" customHeight="1">
      <c r="A28" s="110"/>
      <c r="B28" s="111"/>
      <c r="C28" s="111"/>
      <c r="D28" s="111"/>
      <c r="E28" s="111"/>
      <c r="F28" s="111"/>
      <c r="G28" s="111"/>
      <c r="H28" s="111"/>
      <c r="I28" s="111"/>
      <c r="J28" s="111"/>
      <c r="K28" s="111"/>
      <c r="L28" s="101"/>
      <c r="M28" s="111"/>
      <c r="N28" s="111"/>
      <c r="O28" s="111"/>
      <c r="P28" s="101"/>
    </row>
    <row r="29" ht="15.75" hidden="1" customHeight="1">
      <c r="A29" s="110"/>
      <c r="B29" s="111"/>
      <c r="C29" s="111"/>
      <c r="D29" s="111"/>
      <c r="E29" s="111"/>
      <c r="F29" s="111"/>
      <c r="G29" s="111"/>
      <c r="H29" s="111"/>
      <c r="I29" s="111"/>
      <c r="J29" s="111"/>
      <c r="K29" s="111"/>
      <c r="L29" s="101"/>
      <c r="M29" s="111"/>
      <c r="N29" s="111"/>
      <c r="O29" s="111"/>
      <c r="P29" s="101"/>
    </row>
    <row r="30" ht="15.75" hidden="1" customHeight="1">
      <c r="A30" s="110"/>
      <c r="B30" s="111"/>
      <c r="C30" s="111"/>
      <c r="D30" s="111"/>
      <c r="E30" s="111"/>
      <c r="F30" s="111"/>
      <c r="G30" s="111"/>
      <c r="H30" s="111"/>
      <c r="I30" s="111"/>
      <c r="J30" s="111"/>
      <c r="K30" s="111"/>
      <c r="L30" s="101"/>
      <c r="M30" s="111"/>
      <c r="N30" s="111"/>
      <c r="O30" s="111"/>
      <c r="P30" s="101"/>
    </row>
    <row r="31" ht="15.75" customHeight="1">
      <c r="A31" s="112"/>
      <c r="B31" s="3"/>
      <c r="C31" s="3"/>
      <c r="D31" s="3"/>
      <c r="E31" s="3"/>
      <c r="F31" s="3"/>
      <c r="G31" s="3"/>
      <c r="H31" s="3"/>
      <c r="I31" s="3"/>
      <c r="J31" s="3"/>
      <c r="K31" s="3"/>
      <c r="L31" s="3"/>
      <c r="M31" s="3"/>
      <c r="N31" s="3"/>
      <c r="O31" s="3"/>
      <c r="P31" s="3"/>
    </row>
    <row r="32" ht="15.75" customHeight="1">
      <c r="A32" s="113" t="s">
        <v>131</v>
      </c>
      <c r="B32" s="88"/>
      <c r="C32" s="88"/>
      <c r="D32" s="88"/>
      <c r="E32" s="88"/>
      <c r="F32" s="88"/>
      <c r="G32" s="88"/>
      <c r="H32" s="88"/>
      <c r="I32" s="88"/>
      <c r="J32" s="88"/>
      <c r="K32" s="88"/>
      <c r="L32" s="88"/>
      <c r="M32" s="88"/>
      <c r="N32" s="88"/>
      <c r="O32" s="88"/>
      <c r="P32" s="89"/>
    </row>
    <row r="33" ht="15.75" customHeight="1">
      <c r="A33" s="114" t="s">
        <v>198</v>
      </c>
      <c r="B33" s="115"/>
      <c r="C33" s="115"/>
      <c r="D33" s="115"/>
      <c r="E33" s="116"/>
      <c r="F33" s="117"/>
      <c r="G33" s="117"/>
      <c r="H33" s="117"/>
      <c r="I33" s="117"/>
      <c r="J33" s="117"/>
      <c r="K33" s="117"/>
      <c r="L33" s="117"/>
      <c r="M33" s="117"/>
      <c r="N33" s="117"/>
      <c r="O33" s="117"/>
      <c r="P33" s="118"/>
    </row>
    <row r="34" ht="15.75" customHeight="1">
      <c r="A34" s="119" t="s">
        <v>199</v>
      </c>
      <c r="B34" s="120"/>
      <c r="C34" s="121"/>
      <c r="D34" s="121"/>
      <c r="E34" s="121"/>
      <c r="F34" s="122"/>
      <c r="G34" s="123" t="s">
        <v>200</v>
      </c>
      <c r="H34" s="93"/>
      <c r="I34" s="93"/>
      <c r="J34" s="93"/>
      <c r="K34" s="93"/>
      <c r="L34" s="93"/>
      <c r="M34" s="93"/>
      <c r="N34" s="93"/>
      <c r="O34" s="93"/>
      <c r="P34" s="91"/>
    </row>
    <row r="35" ht="63.0" customHeight="1">
      <c r="A35" s="124" t="s">
        <v>201</v>
      </c>
      <c r="B35" s="93"/>
      <c r="C35" s="93"/>
      <c r="D35" s="93"/>
      <c r="E35" s="93"/>
      <c r="F35" s="91"/>
      <c r="G35" s="95" t="s">
        <v>202</v>
      </c>
      <c r="H35" s="93"/>
      <c r="I35" s="93"/>
      <c r="J35" s="93"/>
      <c r="K35" s="93"/>
      <c r="L35" s="93"/>
      <c r="M35" s="93"/>
      <c r="N35" s="93"/>
      <c r="O35" s="93"/>
      <c r="P35" s="91"/>
    </row>
    <row r="36" ht="27.75" customHeight="1">
      <c r="A36" s="124" t="s">
        <v>203</v>
      </c>
      <c r="B36" s="93"/>
      <c r="C36" s="93"/>
      <c r="D36" s="93"/>
      <c r="E36" s="93"/>
      <c r="F36" s="91"/>
      <c r="G36" s="95" t="s">
        <v>204</v>
      </c>
      <c r="H36" s="93"/>
      <c r="I36" s="93"/>
      <c r="J36" s="93"/>
      <c r="K36" s="93"/>
      <c r="L36" s="93"/>
      <c r="M36" s="93"/>
      <c r="N36" s="93"/>
      <c r="O36" s="93"/>
      <c r="P36" s="91"/>
    </row>
    <row r="37" ht="15.75" customHeight="1">
      <c r="A37" s="125" t="s">
        <v>205</v>
      </c>
      <c r="B37" s="93"/>
      <c r="C37" s="93"/>
      <c r="D37" s="93"/>
      <c r="E37" s="93"/>
      <c r="F37" s="91"/>
      <c r="G37" s="123" t="s">
        <v>206</v>
      </c>
      <c r="H37" s="93"/>
      <c r="I37" s="93"/>
      <c r="J37" s="93"/>
      <c r="K37" s="93"/>
      <c r="L37" s="93"/>
      <c r="M37" s="93"/>
      <c r="N37" s="93"/>
      <c r="O37" s="93"/>
      <c r="P37" s="91"/>
    </row>
    <row r="38" ht="15.75" customHeight="1">
      <c r="A38" s="125" t="s">
        <v>207</v>
      </c>
      <c r="B38" s="93"/>
      <c r="C38" s="93"/>
      <c r="D38" s="93"/>
      <c r="E38" s="93"/>
      <c r="F38" s="93"/>
      <c r="G38" s="93"/>
      <c r="H38" s="93"/>
      <c r="I38" s="93"/>
      <c r="J38" s="93"/>
      <c r="K38" s="93"/>
      <c r="L38" s="93"/>
      <c r="M38" s="93"/>
      <c r="N38" s="93"/>
      <c r="O38" s="93"/>
      <c r="P38" s="91"/>
    </row>
    <row r="39" ht="15.75" customHeight="1">
      <c r="A39" s="99"/>
    </row>
    <row r="40" ht="15.75" customHeight="1">
      <c r="A40" s="99"/>
    </row>
    <row r="41" ht="15.75" customHeight="1">
      <c r="A41" s="99"/>
    </row>
    <row r="42" ht="15.75" customHeight="1">
      <c r="A42" s="99"/>
    </row>
    <row r="43" ht="15.75" customHeight="1">
      <c r="A43" s="99"/>
    </row>
    <row r="44" ht="15.75" customHeight="1">
      <c r="A44" s="99"/>
    </row>
    <row r="45" ht="15.75" customHeight="1">
      <c r="A45" s="99"/>
    </row>
    <row r="46" ht="15.75" customHeight="1">
      <c r="A46" s="99"/>
    </row>
    <row r="47" ht="15.75" customHeight="1">
      <c r="A47" s="99"/>
    </row>
    <row r="48" ht="15.75" customHeight="1">
      <c r="A48" s="99"/>
    </row>
    <row r="49" ht="15.75" customHeight="1">
      <c r="A49" s="99"/>
    </row>
    <row r="50" ht="15.75" customHeight="1">
      <c r="A50" s="99"/>
    </row>
    <row r="51" ht="15.75" customHeight="1">
      <c r="A51" s="99"/>
    </row>
    <row r="52" ht="15.75" customHeight="1">
      <c r="A52" s="99"/>
    </row>
    <row r="53" ht="15.75" customHeight="1">
      <c r="A53" s="99"/>
    </row>
    <row r="54" ht="15.75" customHeight="1">
      <c r="A54" s="99"/>
    </row>
    <row r="55" ht="15.75" customHeight="1">
      <c r="A55" s="99"/>
    </row>
    <row r="56" ht="15.75" customHeight="1">
      <c r="A56" s="99"/>
    </row>
    <row r="57" ht="15.75" customHeight="1">
      <c r="A57" s="99"/>
    </row>
    <row r="58" ht="15.75" customHeight="1">
      <c r="A58" s="99"/>
    </row>
    <row r="59" ht="15.75" customHeight="1">
      <c r="A59" s="99"/>
    </row>
    <row r="60" ht="15.75" customHeight="1">
      <c r="A60" s="99"/>
    </row>
    <row r="61" ht="15.75" customHeight="1">
      <c r="A61" s="99"/>
    </row>
    <row r="62" ht="15.75" customHeight="1">
      <c r="A62" s="99"/>
    </row>
    <row r="63" ht="15.75" customHeight="1">
      <c r="A63" s="99"/>
    </row>
    <row r="64" ht="15.75" customHeight="1">
      <c r="A64" s="99"/>
    </row>
    <row r="65" ht="15.75" customHeight="1">
      <c r="A65" s="99"/>
    </row>
    <row r="66" ht="15.75" customHeight="1">
      <c r="A66" s="99"/>
    </row>
    <row r="67" ht="15.75" customHeight="1">
      <c r="A67" s="99"/>
    </row>
    <row r="68" ht="15.75" customHeight="1">
      <c r="A68" s="99"/>
    </row>
    <row r="69" ht="15.75" customHeight="1">
      <c r="A69" s="99"/>
    </row>
    <row r="70" ht="15.75" customHeight="1">
      <c r="A70" s="99"/>
    </row>
    <row r="71" ht="15.75" customHeight="1">
      <c r="A71" s="99"/>
    </row>
    <row r="72" ht="15.75" customHeight="1">
      <c r="A72" s="99"/>
    </row>
    <row r="73" ht="15.75" customHeight="1">
      <c r="A73" s="99"/>
    </row>
    <row r="74" ht="15.75" customHeight="1">
      <c r="A74" s="99"/>
    </row>
    <row r="75" ht="15.75" customHeight="1">
      <c r="A75" s="99"/>
    </row>
    <row r="76" ht="15.75" customHeight="1">
      <c r="A76" s="99"/>
    </row>
    <row r="77" ht="15.75" customHeight="1">
      <c r="A77" s="99"/>
    </row>
    <row r="78" ht="15.75" customHeight="1">
      <c r="A78" s="99"/>
    </row>
    <row r="79" ht="15.75" customHeight="1">
      <c r="A79" s="99"/>
    </row>
    <row r="80" ht="15.75" customHeight="1">
      <c r="A80" s="99"/>
    </row>
    <row r="81" ht="15.75" customHeight="1">
      <c r="A81" s="99"/>
    </row>
    <row r="82" ht="15.75" customHeight="1">
      <c r="A82" s="99"/>
    </row>
    <row r="83" ht="15.75" customHeight="1">
      <c r="A83" s="99"/>
    </row>
    <row r="84" ht="15.75" customHeight="1">
      <c r="A84" s="99"/>
    </row>
    <row r="85" ht="15.75" customHeight="1">
      <c r="A85" s="99"/>
    </row>
    <row r="86" ht="15.75" customHeight="1">
      <c r="A86" s="99"/>
    </row>
    <row r="87" ht="15.75" customHeight="1">
      <c r="A87" s="99"/>
    </row>
    <row r="88" ht="15.75" customHeight="1">
      <c r="A88" s="99"/>
    </row>
    <row r="89" ht="15.75" customHeight="1">
      <c r="A89" s="99"/>
    </row>
    <row r="90" ht="15.75" customHeight="1">
      <c r="A90" s="99"/>
    </row>
    <row r="91" ht="15.75" customHeight="1">
      <c r="A91" s="99"/>
    </row>
    <row r="92" ht="15.75" customHeight="1">
      <c r="A92" s="99"/>
    </row>
    <row r="93" ht="15.75" customHeight="1">
      <c r="A93" s="99"/>
    </row>
    <row r="94" ht="15.75" customHeight="1">
      <c r="A94" s="99"/>
    </row>
    <row r="95" ht="15.75" customHeight="1">
      <c r="A95" s="99"/>
    </row>
    <row r="96" ht="15.75" customHeight="1">
      <c r="A96" s="99"/>
    </row>
    <row r="97" ht="15.75" customHeight="1">
      <c r="A97" s="99"/>
    </row>
    <row r="98" ht="15.75" customHeight="1">
      <c r="A98" s="99"/>
    </row>
    <row r="99" ht="15.75" customHeight="1">
      <c r="A99" s="99"/>
    </row>
    <row r="100" ht="15.75" customHeight="1">
      <c r="A100" s="99"/>
    </row>
    <row r="101" ht="15.75" customHeight="1">
      <c r="A101" s="99"/>
    </row>
    <row r="102" ht="15.75" customHeight="1">
      <c r="A102" s="99"/>
    </row>
    <row r="103" ht="15.75" customHeight="1">
      <c r="A103" s="99"/>
    </row>
    <row r="104" ht="15.75" customHeight="1">
      <c r="A104" s="99"/>
    </row>
    <row r="105" ht="15.75" customHeight="1">
      <c r="A105" s="99"/>
    </row>
    <row r="106" ht="15.75" customHeight="1">
      <c r="A106" s="99"/>
    </row>
    <row r="107" ht="15.75" customHeight="1">
      <c r="A107" s="99"/>
    </row>
    <row r="108" ht="15.75" customHeight="1">
      <c r="A108" s="99"/>
    </row>
    <row r="109" ht="15.75" customHeight="1">
      <c r="A109" s="99"/>
    </row>
    <row r="110" ht="15.75" customHeight="1">
      <c r="A110" s="99"/>
    </row>
    <row r="111" ht="15.75" customHeight="1">
      <c r="A111" s="99"/>
    </row>
    <row r="112" ht="15.75" customHeight="1">
      <c r="A112" s="99"/>
    </row>
    <row r="113" ht="15.75" customHeight="1">
      <c r="A113" s="99"/>
    </row>
    <row r="114" ht="15.75" customHeight="1">
      <c r="A114" s="99"/>
    </row>
    <row r="115" ht="15.75" customHeight="1">
      <c r="A115" s="99"/>
    </row>
    <row r="116" ht="15.75" customHeight="1">
      <c r="A116" s="99"/>
    </row>
    <row r="117" ht="15.75" customHeight="1">
      <c r="A117" s="99"/>
    </row>
    <row r="118" ht="15.75" customHeight="1">
      <c r="A118" s="99"/>
    </row>
    <row r="119" ht="15.75" customHeight="1">
      <c r="A119" s="99"/>
    </row>
    <row r="120" ht="15.75" customHeight="1">
      <c r="A120" s="99"/>
    </row>
    <row r="121" ht="15.75" customHeight="1">
      <c r="A121" s="99"/>
    </row>
    <row r="122" ht="15.75" customHeight="1">
      <c r="A122" s="99"/>
    </row>
    <row r="123" ht="15.75" customHeight="1">
      <c r="A123" s="99"/>
    </row>
    <row r="124" ht="15.75" customHeight="1">
      <c r="A124" s="99"/>
    </row>
    <row r="125" ht="15.75" customHeight="1">
      <c r="A125" s="99"/>
    </row>
    <row r="126" ht="15.75" customHeight="1">
      <c r="A126" s="99"/>
    </row>
    <row r="127" ht="15.75" customHeight="1">
      <c r="A127" s="99"/>
    </row>
    <row r="128" ht="15.75" customHeight="1">
      <c r="A128" s="99"/>
    </row>
    <row r="129" ht="15.75" customHeight="1">
      <c r="A129" s="99"/>
    </row>
    <row r="130" ht="15.75" customHeight="1">
      <c r="A130" s="99"/>
    </row>
    <row r="131" ht="15.75" customHeight="1">
      <c r="A131" s="99"/>
    </row>
    <row r="132" ht="15.75" customHeight="1">
      <c r="A132" s="99"/>
    </row>
    <row r="133" ht="15.75" customHeight="1">
      <c r="A133" s="99"/>
    </row>
    <row r="134" ht="15.75" customHeight="1">
      <c r="A134" s="99"/>
    </row>
    <row r="135" ht="15.75" customHeight="1">
      <c r="A135" s="99"/>
    </row>
    <row r="136" ht="15.75" customHeight="1">
      <c r="A136" s="99"/>
    </row>
    <row r="137" ht="15.75" customHeight="1">
      <c r="A137" s="99"/>
    </row>
    <row r="138" ht="15.75" customHeight="1">
      <c r="A138" s="99"/>
    </row>
    <row r="139" ht="15.75" customHeight="1">
      <c r="A139" s="99"/>
    </row>
    <row r="140" ht="15.75" customHeight="1">
      <c r="A140" s="99"/>
    </row>
    <row r="141" ht="15.75" customHeight="1">
      <c r="A141" s="99"/>
    </row>
    <row r="142" ht="15.75" customHeight="1">
      <c r="A142" s="99"/>
    </row>
    <row r="143" ht="15.75" customHeight="1">
      <c r="A143" s="99"/>
    </row>
    <row r="144" ht="15.75" customHeight="1">
      <c r="A144" s="99"/>
    </row>
    <row r="145" ht="15.75" customHeight="1">
      <c r="A145" s="99"/>
    </row>
    <row r="146" ht="15.75" customHeight="1">
      <c r="A146" s="99"/>
    </row>
    <row r="147" ht="15.75" customHeight="1">
      <c r="A147" s="99"/>
    </row>
    <row r="148" ht="15.75" customHeight="1">
      <c r="A148" s="99"/>
    </row>
    <row r="149" ht="15.75" customHeight="1">
      <c r="A149" s="99"/>
    </row>
    <row r="150" ht="15.75" customHeight="1">
      <c r="A150" s="99"/>
    </row>
    <row r="151" ht="15.75" customHeight="1">
      <c r="A151" s="99"/>
    </row>
    <row r="152" ht="15.75" customHeight="1">
      <c r="A152" s="99"/>
    </row>
    <row r="153" ht="15.75" customHeight="1">
      <c r="A153" s="99"/>
    </row>
    <row r="154" ht="15.75" customHeight="1">
      <c r="A154" s="99"/>
    </row>
    <row r="155" ht="15.75" customHeight="1">
      <c r="A155" s="99"/>
    </row>
    <row r="156" ht="15.75" customHeight="1">
      <c r="A156" s="99"/>
    </row>
    <row r="157" ht="15.75" customHeight="1">
      <c r="A157" s="99"/>
    </row>
    <row r="158" ht="15.75" customHeight="1">
      <c r="A158" s="99"/>
    </row>
    <row r="159" ht="15.75" customHeight="1">
      <c r="A159" s="99"/>
    </row>
    <row r="160" ht="15.75" customHeight="1">
      <c r="A160" s="99"/>
    </row>
    <row r="161" ht="15.75" customHeight="1">
      <c r="A161" s="99"/>
    </row>
    <row r="162" ht="15.75" customHeight="1">
      <c r="A162" s="99"/>
    </row>
    <row r="163" ht="15.75" customHeight="1">
      <c r="A163" s="99"/>
    </row>
    <row r="164" ht="15.75" customHeight="1">
      <c r="A164" s="99"/>
    </row>
    <row r="165" ht="15.75" customHeight="1">
      <c r="A165" s="99"/>
    </row>
    <row r="166" ht="15.75" customHeight="1">
      <c r="A166" s="99"/>
    </row>
    <row r="167" ht="15.75" customHeight="1">
      <c r="A167" s="99"/>
    </row>
    <row r="168" ht="15.75" customHeight="1">
      <c r="A168" s="99"/>
    </row>
    <row r="169" ht="15.75" customHeight="1">
      <c r="A169" s="99"/>
    </row>
    <row r="170" ht="15.75" customHeight="1">
      <c r="A170" s="99"/>
    </row>
    <row r="171" ht="15.75" customHeight="1">
      <c r="A171" s="99"/>
    </row>
    <row r="172" ht="15.75" customHeight="1">
      <c r="A172" s="99"/>
    </row>
    <row r="173" ht="15.75" customHeight="1">
      <c r="A173" s="99"/>
    </row>
    <row r="174" ht="15.75" customHeight="1">
      <c r="A174" s="99"/>
    </row>
    <row r="175" ht="15.75" customHeight="1">
      <c r="A175" s="99"/>
    </row>
    <row r="176" ht="15.75" customHeight="1">
      <c r="A176" s="99"/>
    </row>
    <row r="177" ht="15.75" customHeight="1">
      <c r="A177" s="99"/>
    </row>
    <row r="178" ht="15.75" customHeight="1">
      <c r="A178" s="99"/>
    </row>
    <row r="179" ht="15.75" customHeight="1">
      <c r="A179" s="99"/>
    </row>
    <row r="180" ht="15.75" customHeight="1">
      <c r="A180" s="99"/>
    </row>
    <row r="181" ht="15.75" customHeight="1">
      <c r="A181" s="99"/>
    </row>
    <row r="182" ht="15.75" customHeight="1">
      <c r="A182" s="99"/>
    </row>
    <row r="183" ht="15.75" customHeight="1">
      <c r="A183" s="99"/>
    </row>
    <row r="184" ht="15.75" customHeight="1">
      <c r="A184" s="99"/>
    </row>
    <row r="185" ht="15.75" customHeight="1">
      <c r="A185" s="99"/>
    </row>
    <row r="186" ht="15.75" customHeight="1">
      <c r="A186" s="99"/>
    </row>
    <row r="187" ht="15.75" customHeight="1">
      <c r="A187" s="99"/>
    </row>
    <row r="188" ht="15.75" customHeight="1">
      <c r="A188" s="99"/>
    </row>
    <row r="189" ht="15.75" customHeight="1">
      <c r="A189" s="99"/>
    </row>
    <row r="190" ht="15.75" customHeight="1">
      <c r="A190" s="99"/>
    </row>
    <row r="191" ht="15.75" customHeight="1">
      <c r="A191" s="99"/>
    </row>
    <row r="192" ht="15.75" customHeight="1">
      <c r="A192" s="99"/>
    </row>
    <row r="193" ht="15.75" customHeight="1">
      <c r="A193" s="99"/>
    </row>
    <row r="194" ht="15.75" customHeight="1">
      <c r="A194" s="99"/>
    </row>
    <row r="195" ht="15.75" customHeight="1">
      <c r="A195" s="99"/>
    </row>
    <row r="196" ht="15.75" customHeight="1">
      <c r="A196" s="99"/>
    </row>
    <row r="197" ht="15.75" customHeight="1">
      <c r="A197" s="99"/>
    </row>
    <row r="198" ht="15.75" customHeight="1">
      <c r="A198" s="99"/>
    </row>
    <row r="199" ht="15.75" customHeight="1">
      <c r="A199" s="99"/>
    </row>
    <row r="200" ht="15.75" customHeight="1">
      <c r="A200" s="99"/>
    </row>
    <row r="201" ht="15.75" customHeight="1">
      <c r="A201" s="99"/>
    </row>
    <row r="202" ht="15.75" customHeight="1">
      <c r="A202" s="99"/>
    </row>
    <row r="203" ht="15.75" customHeight="1">
      <c r="A203" s="99"/>
    </row>
    <row r="204" ht="15.75" customHeight="1">
      <c r="A204" s="99"/>
    </row>
    <row r="205" ht="15.75" customHeight="1">
      <c r="A205" s="99"/>
    </row>
    <row r="206" ht="15.75" customHeight="1">
      <c r="A206" s="99"/>
    </row>
    <row r="207" ht="15.75" customHeight="1">
      <c r="A207" s="99"/>
    </row>
    <row r="208" ht="15.75" customHeight="1">
      <c r="A208" s="99"/>
    </row>
    <row r="209" ht="15.75" customHeight="1">
      <c r="A209" s="99"/>
    </row>
    <row r="210" ht="15.75" customHeight="1">
      <c r="A210" s="99"/>
    </row>
    <row r="211" ht="15.75" customHeight="1">
      <c r="A211" s="99"/>
    </row>
    <row r="212" ht="15.75" customHeight="1">
      <c r="A212" s="99"/>
    </row>
    <row r="213" ht="15.75" customHeight="1">
      <c r="A213" s="99"/>
    </row>
    <row r="214" ht="15.75" customHeight="1">
      <c r="A214" s="99"/>
    </row>
    <row r="215" ht="15.75" customHeight="1">
      <c r="A215" s="99"/>
    </row>
    <row r="216" ht="15.75" customHeight="1">
      <c r="A216" s="99"/>
    </row>
    <row r="217" ht="15.75" customHeight="1">
      <c r="A217" s="99"/>
    </row>
    <row r="218" ht="15.75" customHeight="1">
      <c r="A218" s="99"/>
    </row>
    <row r="219" ht="15.75" customHeight="1">
      <c r="A219" s="99"/>
    </row>
    <row r="220" ht="15.75" customHeight="1">
      <c r="A220" s="99"/>
    </row>
    <row r="221" ht="15.75" customHeight="1">
      <c r="A221" s="99"/>
    </row>
    <row r="222" ht="15.75" customHeight="1">
      <c r="A222" s="99"/>
    </row>
    <row r="223" ht="15.75" customHeight="1">
      <c r="A223" s="99"/>
    </row>
    <row r="224" ht="15.75" customHeight="1">
      <c r="A224" s="99"/>
    </row>
    <row r="225" ht="15.75" customHeight="1">
      <c r="A225" s="99"/>
    </row>
    <row r="226" ht="15.75" customHeight="1">
      <c r="A226" s="99"/>
    </row>
    <row r="227" ht="15.75" customHeight="1">
      <c r="A227" s="99"/>
    </row>
    <row r="228" ht="15.75" customHeight="1">
      <c r="A228" s="99"/>
    </row>
    <row r="229" ht="15.75" customHeight="1">
      <c r="A229" s="99"/>
    </row>
    <row r="230" ht="15.75" customHeight="1">
      <c r="A230" s="99"/>
    </row>
    <row r="231" ht="15.75" customHeight="1">
      <c r="A231" s="99"/>
    </row>
    <row r="232" ht="15.75" customHeight="1">
      <c r="A232" s="99"/>
    </row>
    <row r="233" ht="15.75" customHeight="1">
      <c r="A233" s="99"/>
    </row>
    <row r="234" ht="15.75" customHeight="1">
      <c r="A234" s="99"/>
    </row>
    <row r="235" ht="15.75" customHeight="1">
      <c r="A235" s="99"/>
    </row>
    <row r="236" ht="15.75" customHeight="1">
      <c r="A236" s="99"/>
    </row>
    <row r="237" ht="15.75" customHeight="1">
      <c r="A237" s="99"/>
    </row>
    <row r="238" ht="15.75" customHeight="1">
      <c r="A238" s="99"/>
    </row>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3:$U$14">
    <filterColumn colId="10">
      <filters>
        <filter val="No logrado"/>
        <filter val="Parcialmente logrado"/>
      </filters>
    </filterColumn>
  </autoFilter>
  <mergeCells count="10">
    <mergeCell ref="A37:F37"/>
    <mergeCell ref="G37:P37"/>
    <mergeCell ref="A38:P38"/>
    <mergeCell ref="A1:P1"/>
    <mergeCell ref="A32:P32"/>
    <mergeCell ref="G34:P34"/>
    <mergeCell ref="A35:F35"/>
    <mergeCell ref="G35:P35"/>
    <mergeCell ref="A36:F36"/>
    <mergeCell ref="G36:P36"/>
  </mergeCells>
  <dataValidations>
    <dataValidation type="list" allowBlank="1" showErrorMessage="1" sqref="K4:K30">
      <formula1>'Parámetros'!$A$40:$A$44</formula1>
    </dataValidation>
    <dataValidation type="custom" allowBlank="1" showErrorMessage="1" sqref="M4:M30">
      <formula1>LTE(LEN(M4),(800))</formula1>
    </dataValidation>
    <dataValidation type="list" allowBlank="1" showErrorMessage="1" sqref="L4:L30">
      <formula1>'Parámetros'!$D$23:$D$26</formula1>
    </dataValidation>
    <dataValidation type="custom" allowBlank="1" showErrorMessage="1" sqref="N4">
      <formula1>LTE(LEN(N4),(1000))</formula1>
    </dataValidation>
    <dataValidation type="custom" allowBlank="1" showErrorMessage="1" sqref="N5:N30">
      <formula1>LTE(LEN(N5),(500))</formula1>
    </dataValidation>
    <dataValidation type="list" allowBlank="1" showErrorMessage="1" sqref="P4">
      <formula1>'Parámetros'!$A$26:$A$28</formula1>
    </dataValidation>
    <dataValidation type="list" allowBlank="1" showErrorMessage="1" sqref="P5:P30">
      <formula1>$Q$4:$Q$5</formula1>
    </dataValidation>
    <dataValidation type="decimal" allowBlank="1" showErrorMessage="1" sqref="A4:A30">
      <formula1>1.0</formula1>
      <formula2>200.0</formula2>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6.86"/>
    <col customWidth="1" min="2" max="2" width="28.71"/>
    <col customWidth="1" min="3" max="3" width="26.86"/>
    <col customWidth="1" min="4" max="4" width="32.29"/>
    <col customWidth="1" min="5" max="5" width="40.14"/>
    <col customWidth="1" min="6" max="6" width="10.86"/>
    <col customWidth="1" min="7" max="25" width="11.43"/>
  </cols>
  <sheetData>
    <row r="1">
      <c r="A1" s="126" t="s">
        <v>208</v>
      </c>
      <c r="E1" s="3"/>
      <c r="F1" s="3"/>
      <c r="G1" s="3"/>
      <c r="H1" s="3"/>
      <c r="I1" s="3"/>
      <c r="J1" s="3"/>
      <c r="K1" s="3"/>
      <c r="L1" s="3"/>
      <c r="M1" s="3"/>
      <c r="N1" s="3"/>
      <c r="O1" s="3"/>
      <c r="P1" s="3"/>
      <c r="Q1" s="3"/>
      <c r="R1" s="3"/>
      <c r="S1" s="3"/>
      <c r="T1" s="3"/>
      <c r="U1" s="3"/>
      <c r="V1" s="3"/>
      <c r="W1" s="3"/>
      <c r="X1" s="3"/>
      <c r="Y1" s="3"/>
      <c r="Z1" s="3"/>
    </row>
    <row r="2">
      <c r="A2" s="27"/>
      <c r="B2" s="27"/>
      <c r="C2" s="27"/>
      <c r="D2" s="27"/>
      <c r="E2" s="3"/>
      <c r="F2" s="3"/>
      <c r="G2" s="3"/>
      <c r="H2" s="3"/>
      <c r="I2" s="3"/>
      <c r="J2" s="3"/>
      <c r="K2" s="3"/>
      <c r="L2" s="3"/>
      <c r="M2" s="3"/>
      <c r="N2" s="3"/>
      <c r="O2" s="3"/>
      <c r="P2" s="3"/>
      <c r="Q2" s="3"/>
      <c r="R2" s="3"/>
      <c r="S2" s="3"/>
      <c r="T2" s="3"/>
      <c r="U2" s="3"/>
      <c r="V2" s="3"/>
      <c r="W2" s="3"/>
      <c r="X2" s="3"/>
      <c r="Y2" s="3"/>
      <c r="Z2" s="3"/>
    </row>
    <row r="3" ht="48.0" customHeight="1">
      <c r="A3" s="127" t="s">
        <v>209</v>
      </c>
      <c r="B3" s="127" t="s">
        <v>210</v>
      </c>
      <c r="C3" s="127" t="s">
        <v>211</v>
      </c>
      <c r="D3" s="127" t="s">
        <v>212</v>
      </c>
      <c r="E3" s="127" t="s">
        <v>213</v>
      </c>
      <c r="F3" s="3"/>
      <c r="G3" s="3"/>
      <c r="H3" s="3"/>
      <c r="I3" s="3"/>
      <c r="J3" s="3"/>
      <c r="K3" s="3"/>
      <c r="L3" s="3"/>
      <c r="M3" s="3"/>
      <c r="N3" s="3"/>
      <c r="O3" s="3"/>
      <c r="P3" s="3"/>
      <c r="Q3" s="3"/>
      <c r="R3" s="3"/>
      <c r="S3" s="3"/>
      <c r="T3" s="3"/>
      <c r="U3" s="3"/>
      <c r="V3" s="3"/>
      <c r="W3" s="3"/>
      <c r="X3" s="3"/>
      <c r="Y3" s="3"/>
      <c r="Z3" s="3"/>
    </row>
    <row r="4">
      <c r="A4" s="128" t="s">
        <v>214</v>
      </c>
      <c r="B4" s="129">
        <v>2.53484E8</v>
      </c>
      <c r="C4" s="129">
        <v>1.82671349E8</v>
      </c>
      <c r="D4" s="130">
        <f t="shared" ref="D4:D6" si="1">C4/B4</f>
        <v>0.7206425218</v>
      </c>
      <c r="E4" s="131" t="s">
        <v>215</v>
      </c>
      <c r="F4" s="3"/>
      <c r="G4" s="3"/>
      <c r="H4" s="3"/>
      <c r="I4" s="3"/>
      <c r="J4" s="3"/>
      <c r="K4" s="3"/>
      <c r="L4" s="3"/>
      <c r="M4" s="3"/>
      <c r="N4" s="3"/>
      <c r="O4" s="3"/>
      <c r="P4" s="3"/>
      <c r="Q4" s="3"/>
      <c r="R4" s="3"/>
      <c r="S4" s="3"/>
      <c r="T4" s="3"/>
      <c r="U4" s="3"/>
      <c r="V4" s="3"/>
      <c r="W4" s="3"/>
      <c r="X4" s="3"/>
      <c r="Y4" s="3"/>
      <c r="Z4" s="3"/>
    </row>
    <row r="5">
      <c r="A5" s="128" t="s">
        <v>216</v>
      </c>
      <c r="B5" s="129">
        <v>2.57186E8</v>
      </c>
      <c r="C5" s="129">
        <f>19004014</f>
        <v>19004014</v>
      </c>
      <c r="D5" s="130">
        <f t="shared" si="1"/>
        <v>0.07389210144</v>
      </c>
      <c r="E5" s="131" t="s">
        <v>217</v>
      </c>
      <c r="F5" s="3"/>
      <c r="G5" s="3"/>
      <c r="H5" s="3"/>
      <c r="I5" s="3"/>
      <c r="J5" s="3"/>
      <c r="K5" s="3"/>
      <c r="L5" s="3"/>
      <c r="M5" s="3"/>
      <c r="N5" s="3"/>
      <c r="O5" s="3"/>
      <c r="P5" s="3"/>
      <c r="Q5" s="3"/>
      <c r="R5" s="3"/>
      <c r="S5" s="3"/>
      <c r="T5" s="3"/>
      <c r="U5" s="3"/>
      <c r="V5" s="3"/>
      <c r="W5" s="3"/>
      <c r="X5" s="3"/>
      <c r="Y5" s="3"/>
      <c r="Z5" s="3"/>
    </row>
    <row r="6">
      <c r="A6" s="128" t="s">
        <v>218</v>
      </c>
      <c r="B6" s="129">
        <v>1.65831E8</v>
      </c>
      <c r="C6" s="129">
        <v>1.65831E8</v>
      </c>
      <c r="D6" s="130">
        <f t="shared" si="1"/>
        <v>1</v>
      </c>
      <c r="E6" s="132"/>
      <c r="F6" s="3"/>
      <c r="G6" s="3"/>
      <c r="H6" s="3"/>
      <c r="I6" s="3"/>
      <c r="J6" s="3"/>
      <c r="K6" s="3"/>
      <c r="L6" s="3"/>
      <c r="M6" s="3"/>
      <c r="N6" s="3"/>
      <c r="O6" s="3"/>
      <c r="P6" s="3"/>
      <c r="Q6" s="3"/>
      <c r="R6" s="3"/>
      <c r="S6" s="3"/>
      <c r="T6" s="3"/>
      <c r="U6" s="3"/>
      <c r="V6" s="3"/>
      <c r="W6" s="3"/>
      <c r="X6" s="3"/>
      <c r="Y6" s="3"/>
      <c r="Z6" s="3"/>
    </row>
    <row r="7">
      <c r="A7" s="128" t="s">
        <v>219</v>
      </c>
      <c r="B7" s="129" t="s">
        <v>72</v>
      </c>
      <c r="C7" s="129" t="s">
        <v>72</v>
      </c>
      <c r="D7" s="133"/>
      <c r="E7" s="132"/>
      <c r="F7" s="3"/>
      <c r="G7" s="3"/>
      <c r="H7" s="3"/>
      <c r="I7" s="3"/>
      <c r="J7" s="3"/>
      <c r="K7" s="3"/>
      <c r="L7" s="3"/>
      <c r="M7" s="3"/>
      <c r="N7" s="3"/>
      <c r="O7" s="3"/>
      <c r="P7" s="3"/>
      <c r="Q7" s="3"/>
      <c r="R7" s="3"/>
      <c r="S7" s="3"/>
      <c r="T7" s="3"/>
      <c r="U7" s="3"/>
      <c r="V7" s="3"/>
      <c r="W7" s="3"/>
      <c r="X7" s="3"/>
      <c r="Y7" s="3"/>
      <c r="Z7" s="3"/>
    </row>
    <row r="8">
      <c r="A8" s="128" t="s">
        <v>220</v>
      </c>
      <c r="B8" s="129">
        <v>2.76748E8</v>
      </c>
      <c r="C8" s="129">
        <v>1.13221503E8</v>
      </c>
      <c r="D8" s="130">
        <f t="shared" ref="D8:D10" si="2">C8/B8</f>
        <v>0.4091140785</v>
      </c>
      <c r="E8" s="131" t="s">
        <v>221</v>
      </c>
      <c r="F8" s="3"/>
      <c r="G8" s="3"/>
      <c r="H8" s="3"/>
      <c r="I8" s="3"/>
      <c r="J8" s="3"/>
      <c r="K8" s="3"/>
      <c r="L8" s="3"/>
      <c r="M8" s="3"/>
      <c r="N8" s="3"/>
      <c r="O8" s="3"/>
      <c r="P8" s="3"/>
      <c r="Q8" s="3"/>
      <c r="R8" s="3"/>
      <c r="S8" s="3"/>
      <c r="T8" s="3"/>
      <c r="U8" s="3"/>
      <c r="V8" s="3"/>
      <c r="W8" s="3"/>
      <c r="X8" s="3"/>
      <c r="Y8" s="3"/>
      <c r="Z8" s="3"/>
    </row>
    <row r="9">
      <c r="A9" s="128" t="s">
        <v>222</v>
      </c>
      <c r="B9" s="129">
        <v>3.70022E8</v>
      </c>
      <c r="C9" s="129">
        <v>9.9765198E7</v>
      </c>
      <c r="D9" s="130">
        <f t="shared" si="2"/>
        <v>0.2696196388</v>
      </c>
      <c r="E9" s="131" t="s">
        <v>223</v>
      </c>
      <c r="F9" s="3"/>
      <c r="G9" s="3"/>
      <c r="H9" s="3"/>
      <c r="I9" s="3"/>
      <c r="J9" s="3"/>
      <c r="K9" s="3"/>
      <c r="L9" s="3"/>
      <c r="M9" s="3"/>
      <c r="N9" s="3"/>
      <c r="O9" s="3"/>
      <c r="P9" s="3"/>
      <c r="Q9" s="3"/>
      <c r="R9" s="3"/>
      <c r="S9" s="3"/>
      <c r="T9" s="3"/>
      <c r="U9" s="3"/>
      <c r="V9" s="3"/>
      <c r="W9" s="3"/>
      <c r="X9" s="3"/>
      <c r="Y9" s="3"/>
      <c r="Z9" s="3"/>
    </row>
    <row r="10">
      <c r="A10" s="134" t="s">
        <v>224</v>
      </c>
      <c r="B10" s="135">
        <f t="shared" ref="B10:C10" si="3">SUM(B4:B9)</f>
        <v>1323271000</v>
      </c>
      <c r="C10" s="135">
        <f t="shared" si="3"/>
        <v>580493064</v>
      </c>
      <c r="D10" s="136">
        <f t="shared" si="2"/>
        <v>0.4386804094</v>
      </c>
      <c r="E10" s="137"/>
      <c r="F10" s="3"/>
      <c r="G10" s="3"/>
      <c r="H10" s="3"/>
      <c r="I10" s="3"/>
      <c r="J10" s="3"/>
      <c r="K10" s="3"/>
      <c r="L10" s="3"/>
      <c r="M10" s="3"/>
      <c r="N10" s="3"/>
      <c r="O10" s="3"/>
      <c r="P10" s="3"/>
      <c r="Q10" s="3"/>
      <c r="R10" s="3"/>
      <c r="S10" s="3"/>
      <c r="T10" s="3"/>
      <c r="U10" s="3"/>
      <c r="V10" s="3"/>
      <c r="W10" s="3"/>
      <c r="X10" s="3"/>
      <c r="Y10" s="3"/>
      <c r="Z10" s="3"/>
    </row>
    <row r="11">
      <c r="A11" s="3"/>
      <c r="B11" s="3"/>
      <c r="C11" s="3"/>
      <c r="D11" s="3"/>
      <c r="E11" s="3"/>
      <c r="F11" s="3"/>
      <c r="G11" s="3"/>
      <c r="H11" s="3"/>
      <c r="I11" s="3"/>
      <c r="J11" s="3"/>
      <c r="K11" s="3"/>
      <c r="L11" s="3"/>
      <c r="M11" s="3"/>
      <c r="N11" s="3"/>
      <c r="O11" s="3"/>
      <c r="P11" s="3"/>
      <c r="Q11" s="3"/>
      <c r="R11" s="3"/>
      <c r="S11" s="3"/>
      <c r="T11" s="3"/>
      <c r="U11" s="3"/>
      <c r="V11" s="3"/>
      <c r="W11" s="3"/>
      <c r="X11" s="3"/>
      <c r="Y11" s="3"/>
      <c r="Z11" s="3"/>
    </row>
    <row r="12">
      <c r="A12" s="3"/>
      <c r="B12" s="3"/>
      <c r="C12" s="3"/>
      <c r="D12" s="3"/>
      <c r="E12" s="3"/>
      <c r="F12" s="3"/>
      <c r="G12" s="3"/>
      <c r="H12" s="3"/>
      <c r="I12" s="3"/>
      <c r="J12" s="3"/>
      <c r="K12" s="3"/>
      <c r="L12" s="3"/>
      <c r="M12" s="3"/>
      <c r="N12" s="3"/>
      <c r="O12" s="3"/>
      <c r="P12" s="3"/>
      <c r="Q12" s="3"/>
      <c r="R12" s="3"/>
      <c r="S12" s="3"/>
      <c r="T12" s="3"/>
      <c r="U12" s="3"/>
      <c r="V12" s="3"/>
      <c r="W12" s="3"/>
      <c r="X12" s="3"/>
      <c r="Y12" s="3"/>
      <c r="Z12" s="3"/>
    </row>
    <row r="13">
      <c r="A13" s="3"/>
      <c r="B13" s="3"/>
      <c r="C13" s="3"/>
      <c r="D13" s="3"/>
      <c r="E13" s="3"/>
      <c r="F13" s="3"/>
      <c r="G13" s="3"/>
      <c r="H13" s="3"/>
      <c r="I13" s="3"/>
      <c r="J13" s="3"/>
      <c r="K13" s="3"/>
      <c r="L13" s="3"/>
      <c r="M13" s="3"/>
      <c r="N13" s="3"/>
      <c r="O13" s="3"/>
      <c r="P13" s="3"/>
      <c r="Q13" s="3"/>
      <c r="R13" s="3"/>
      <c r="S13" s="3"/>
      <c r="T13" s="3"/>
      <c r="U13" s="3"/>
      <c r="V13" s="3"/>
      <c r="W13" s="3"/>
      <c r="X13" s="3"/>
      <c r="Y13" s="3"/>
      <c r="Z13" s="3"/>
    </row>
    <row r="14">
      <c r="A14" s="3"/>
      <c r="B14" s="3"/>
      <c r="C14" s="3"/>
      <c r="D14" s="3"/>
      <c r="E14" s="3"/>
      <c r="F14" s="3"/>
      <c r="G14" s="3"/>
      <c r="H14" s="3"/>
      <c r="I14" s="3"/>
      <c r="J14" s="3"/>
      <c r="K14" s="3"/>
      <c r="L14" s="3"/>
      <c r="M14" s="3"/>
      <c r="N14" s="3"/>
      <c r="O14" s="3"/>
      <c r="P14" s="3"/>
      <c r="Q14" s="3"/>
      <c r="R14" s="3"/>
      <c r="S14" s="3"/>
      <c r="T14" s="3"/>
      <c r="U14" s="3"/>
      <c r="V14" s="3"/>
      <c r="W14" s="3"/>
      <c r="X14" s="3"/>
      <c r="Y14" s="3"/>
      <c r="Z14" s="3"/>
    </row>
    <row r="15" ht="32.25" customHeight="1">
      <c r="A15" s="138" t="s">
        <v>131</v>
      </c>
      <c r="B15" s="88"/>
      <c r="C15" s="88"/>
      <c r="D15" s="89"/>
      <c r="E15" s="3"/>
      <c r="F15" s="3"/>
      <c r="G15" s="3"/>
      <c r="H15" s="3"/>
      <c r="I15" s="3"/>
      <c r="J15" s="3"/>
      <c r="K15" s="3"/>
      <c r="L15" s="3"/>
      <c r="M15" s="3"/>
      <c r="N15" s="3"/>
      <c r="O15" s="3"/>
      <c r="P15" s="3"/>
      <c r="Q15" s="3"/>
      <c r="R15" s="3"/>
      <c r="S15" s="3"/>
      <c r="T15" s="3"/>
      <c r="U15" s="3"/>
      <c r="V15" s="3"/>
      <c r="W15" s="3"/>
      <c r="X15" s="3"/>
      <c r="Y15" s="3"/>
      <c r="Z15" s="3"/>
    </row>
    <row r="16">
      <c r="A16" s="139" t="s">
        <v>225</v>
      </c>
      <c r="B16" s="140" t="s">
        <v>226</v>
      </c>
      <c r="C16" s="88"/>
      <c r="D16" s="89"/>
      <c r="E16" s="3"/>
      <c r="F16" s="3"/>
      <c r="G16" s="3"/>
      <c r="H16" s="3"/>
      <c r="I16" s="3"/>
      <c r="J16" s="3"/>
      <c r="K16" s="3"/>
      <c r="L16" s="3"/>
      <c r="M16" s="3"/>
      <c r="N16" s="3"/>
      <c r="O16" s="3"/>
      <c r="P16" s="3"/>
      <c r="Q16" s="3"/>
      <c r="R16" s="3"/>
      <c r="S16" s="3"/>
      <c r="T16" s="3"/>
      <c r="U16" s="3"/>
      <c r="V16" s="3"/>
      <c r="W16" s="3"/>
      <c r="X16" s="3"/>
      <c r="Y16" s="3"/>
      <c r="Z16" s="3"/>
    </row>
    <row r="17">
      <c r="A17" s="141" t="s">
        <v>227</v>
      </c>
      <c r="B17" s="142" t="s">
        <v>228</v>
      </c>
      <c r="C17" s="143"/>
      <c r="D17" s="144"/>
      <c r="E17" s="3"/>
      <c r="F17" s="3"/>
      <c r="G17" s="3"/>
      <c r="H17" s="3"/>
      <c r="I17" s="3"/>
      <c r="J17" s="3"/>
      <c r="K17" s="3"/>
      <c r="L17" s="3"/>
      <c r="M17" s="3"/>
      <c r="N17" s="3"/>
      <c r="O17" s="3"/>
      <c r="P17" s="3"/>
      <c r="Q17" s="3"/>
      <c r="R17" s="3"/>
      <c r="S17" s="3"/>
      <c r="T17" s="3"/>
      <c r="U17" s="3"/>
      <c r="V17" s="3"/>
      <c r="W17" s="3"/>
      <c r="X17" s="3"/>
      <c r="Y17" s="3"/>
      <c r="Z17" s="3"/>
    </row>
    <row r="18">
      <c r="A18" s="3"/>
      <c r="B18" s="3"/>
      <c r="C18" s="3"/>
      <c r="D18" s="3"/>
      <c r="E18" s="3"/>
      <c r="F18" s="3"/>
      <c r="G18" s="3"/>
      <c r="H18" s="3"/>
      <c r="I18" s="3"/>
      <c r="J18" s="3"/>
      <c r="K18" s="3"/>
      <c r="L18" s="3"/>
      <c r="M18" s="3"/>
      <c r="N18" s="3"/>
      <c r="O18" s="3"/>
      <c r="P18" s="3"/>
      <c r="Q18" s="3"/>
      <c r="R18" s="3"/>
      <c r="S18" s="3"/>
      <c r="T18" s="3"/>
      <c r="U18" s="3"/>
      <c r="V18" s="3"/>
      <c r="W18" s="3"/>
      <c r="X18" s="3"/>
      <c r="Y18" s="3"/>
      <c r="Z18" s="3"/>
    </row>
    <row r="19">
      <c r="A19" s="3"/>
      <c r="B19" s="3"/>
      <c r="C19" s="3"/>
      <c r="D19" s="3"/>
      <c r="E19" s="3"/>
      <c r="F19" s="3"/>
      <c r="G19" s="3"/>
      <c r="H19" s="3"/>
      <c r="I19" s="3"/>
      <c r="J19" s="3"/>
      <c r="K19" s="3"/>
      <c r="L19" s="3"/>
      <c r="M19" s="3"/>
      <c r="N19" s="3"/>
      <c r="O19" s="3"/>
      <c r="P19" s="3"/>
      <c r="Q19" s="3"/>
      <c r="R19" s="3"/>
      <c r="S19" s="3"/>
      <c r="T19" s="3"/>
      <c r="U19" s="3"/>
      <c r="V19" s="3"/>
      <c r="W19" s="3"/>
      <c r="X19" s="3"/>
      <c r="Y19" s="3"/>
      <c r="Z19" s="3"/>
    </row>
    <row r="20">
      <c r="A20" s="3"/>
      <c r="B20" s="3"/>
      <c r="C20" s="3"/>
      <c r="D20" s="3"/>
      <c r="E20" s="3"/>
      <c r="F20" s="3"/>
      <c r="G20" s="3"/>
      <c r="H20" s="3"/>
      <c r="I20" s="3"/>
      <c r="J20" s="3"/>
      <c r="K20" s="3"/>
      <c r="L20" s="3"/>
      <c r="M20" s="3"/>
      <c r="N20" s="3"/>
      <c r="O20" s="3"/>
      <c r="P20" s="3"/>
      <c r="Q20" s="3"/>
      <c r="R20" s="3"/>
      <c r="S20" s="3"/>
      <c r="T20" s="3"/>
      <c r="U20" s="3"/>
      <c r="V20" s="3"/>
      <c r="W20" s="3"/>
      <c r="X20" s="3"/>
      <c r="Y20" s="3"/>
      <c r="Z20" s="3"/>
    </row>
    <row r="21" ht="15.75" customHeight="1">
      <c r="A21" s="3"/>
      <c r="B21" s="3"/>
      <c r="C21" s="3"/>
      <c r="D21" s="3"/>
      <c r="E21" s="3"/>
      <c r="F21" s="3"/>
      <c r="G21" s="3"/>
      <c r="H21" s="3"/>
      <c r="I21" s="3"/>
      <c r="J21" s="3"/>
      <c r="K21" s="3"/>
      <c r="L21" s="3"/>
      <c r="M21" s="3"/>
      <c r="N21" s="3"/>
      <c r="O21" s="3"/>
      <c r="P21" s="3"/>
      <c r="Q21" s="3"/>
      <c r="R21" s="3"/>
      <c r="S21" s="3"/>
      <c r="T21" s="3"/>
      <c r="U21" s="3"/>
      <c r="V21" s="3"/>
      <c r="W21" s="3"/>
      <c r="X21" s="3"/>
      <c r="Y21" s="3"/>
      <c r="Z21" s="3"/>
    </row>
    <row r="22" ht="15.75" customHeight="1">
      <c r="A22" s="3"/>
      <c r="B22" s="3"/>
      <c r="C22" s="3"/>
      <c r="D22" s="3"/>
      <c r="E22" s="3"/>
      <c r="F22" s="3"/>
      <c r="G22" s="3"/>
      <c r="H22" s="3"/>
      <c r="I22" s="3"/>
      <c r="J22" s="3"/>
      <c r="K22" s="3"/>
      <c r="L22" s="3"/>
      <c r="M22" s="3"/>
      <c r="N22" s="3"/>
      <c r="O22" s="3"/>
      <c r="P22" s="3"/>
      <c r="Q22" s="3"/>
      <c r="R22" s="3"/>
      <c r="S22" s="3"/>
      <c r="T22" s="3"/>
      <c r="U22" s="3"/>
      <c r="V22" s="3"/>
      <c r="W22" s="3"/>
      <c r="X22" s="3"/>
      <c r="Y22" s="3"/>
      <c r="Z22" s="3"/>
    </row>
    <row r="23" ht="15.75" customHeight="1">
      <c r="A23" s="3"/>
      <c r="B23" s="3"/>
      <c r="C23" s="3"/>
      <c r="D23" s="3"/>
      <c r="E23" s="3"/>
      <c r="F23" s="3"/>
      <c r="G23" s="3"/>
      <c r="H23" s="3"/>
      <c r="I23" s="3"/>
      <c r="J23" s="3"/>
      <c r="K23" s="3"/>
      <c r="L23" s="3"/>
      <c r="M23" s="3"/>
      <c r="N23" s="3"/>
      <c r="O23" s="3"/>
      <c r="P23" s="3"/>
      <c r="Q23" s="3"/>
      <c r="R23" s="3"/>
      <c r="S23" s="3"/>
      <c r="T23" s="3"/>
      <c r="U23" s="3"/>
      <c r="V23" s="3"/>
      <c r="W23" s="3"/>
      <c r="X23" s="3"/>
      <c r="Y23" s="3"/>
      <c r="Z23" s="3"/>
    </row>
    <row r="24" ht="15.75" customHeight="1">
      <c r="A24" s="3"/>
      <c r="B24" s="3"/>
      <c r="C24" s="3"/>
      <c r="D24" s="3"/>
      <c r="E24" s="3"/>
      <c r="F24" s="3"/>
      <c r="G24" s="3"/>
      <c r="H24" s="3"/>
      <c r="I24" s="3"/>
      <c r="J24" s="3"/>
      <c r="K24" s="3"/>
      <c r="L24" s="3"/>
      <c r="M24" s="3"/>
      <c r="N24" s="3"/>
      <c r="O24" s="3"/>
      <c r="P24" s="3"/>
      <c r="Q24" s="3"/>
      <c r="R24" s="3"/>
      <c r="S24" s="3"/>
      <c r="T24" s="3"/>
      <c r="U24" s="3"/>
      <c r="V24" s="3"/>
      <c r="W24" s="3"/>
      <c r="X24" s="3"/>
      <c r="Y24" s="3"/>
      <c r="Z24" s="3"/>
    </row>
    <row r="25" ht="15.75" customHeight="1">
      <c r="A25" s="3"/>
      <c r="B25" s="3"/>
      <c r="C25" s="3"/>
      <c r="D25" s="3"/>
      <c r="E25" s="3"/>
      <c r="F25" s="3"/>
      <c r="G25" s="3"/>
      <c r="H25" s="3"/>
      <c r="I25" s="3"/>
      <c r="J25" s="3"/>
      <c r="K25" s="3"/>
      <c r="L25" s="3"/>
      <c r="M25" s="3"/>
      <c r="N25" s="3"/>
      <c r="O25" s="3"/>
      <c r="P25" s="3"/>
      <c r="Q25" s="3"/>
      <c r="R25" s="3"/>
      <c r="S25" s="3"/>
      <c r="T25" s="3"/>
      <c r="U25" s="3"/>
      <c r="V25" s="3"/>
      <c r="W25" s="3"/>
      <c r="X25" s="3"/>
      <c r="Y25" s="3"/>
      <c r="Z25" s="3"/>
    </row>
    <row r="26" ht="15.75" customHeight="1">
      <c r="A26" s="3"/>
      <c r="B26" s="3"/>
      <c r="C26" s="3"/>
      <c r="D26" s="3"/>
      <c r="E26" s="3"/>
      <c r="F26" s="3"/>
      <c r="G26" s="3"/>
      <c r="H26" s="3"/>
      <c r="I26" s="3"/>
      <c r="J26" s="3"/>
      <c r="K26" s="3"/>
      <c r="L26" s="3"/>
      <c r="M26" s="3"/>
      <c r="N26" s="3"/>
      <c r="O26" s="3"/>
      <c r="P26" s="3"/>
      <c r="Q26" s="3"/>
      <c r="R26" s="3"/>
      <c r="S26" s="3"/>
      <c r="T26" s="3"/>
      <c r="U26" s="3"/>
      <c r="V26" s="3"/>
      <c r="W26" s="3"/>
      <c r="X26" s="3"/>
      <c r="Y26" s="3"/>
      <c r="Z26" s="3"/>
    </row>
    <row r="27" ht="15.75" customHeight="1">
      <c r="A27" s="3"/>
      <c r="B27" s="3"/>
      <c r="C27" s="3"/>
      <c r="D27" s="3"/>
      <c r="E27" s="3"/>
      <c r="F27" s="3"/>
      <c r="G27" s="3"/>
      <c r="H27" s="3"/>
      <c r="I27" s="3"/>
      <c r="J27" s="3"/>
      <c r="K27" s="3"/>
      <c r="L27" s="3"/>
      <c r="M27" s="3"/>
      <c r="N27" s="3"/>
      <c r="O27" s="3"/>
      <c r="P27" s="3"/>
      <c r="Q27" s="3"/>
      <c r="R27" s="3"/>
      <c r="S27" s="3"/>
      <c r="T27" s="3"/>
      <c r="U27" s="3"/>
      <c r="V27" s="3"/>
      <c r="W27" s="3"/>
      <c r="X27" s="3"/>
      <c r="Y27" s="3"/>
      <c r="Z27" s="3"/>
    </row>
    <row r="28" ht="15.75" customHeight="1">
      <c r="A28" s="3"/>
      <c r="B28" s="3"/>
      <c r="C28" s="3"/>
      <c r="D28" s="3"/>
      <c r="E28" s="3"/>
      <c r="F28" s="3"/>
      <c r="G28" s="3"/>
      <c r="H28" s="3"/>
      <c r="I28" s="3"/>
      <c r="J28" s="3"/>
      <c r="K28" s="3"/>
      <c r="L28" s="3"/>
      <c r="M28" s="3"/>
      <c r="N28" s="3"/>
      <c r="O28" s="3"/>
      <c r="P28" s="3"/>
      <c r="Q28" s="3"/>
      <c r="R28" s="3"/>
      <c r="S28" s="3"/>
      <c r="T28" s="3"/>
      <c r="U28" s="3"/>
      <c r="V28" s="3"/>
      <c r="W28" s="3"/>
      <c r="X28" s="3"/>
      <c r="Y28" s="3"/>
      <c r="Z28" s="3"/>
    </row>
    <row r="29" ht="15.75" customHeight="1">
      <c r="A29" s="3"/>
      <c r="B29" s="3"/>
      <c r="C29" s="3"/>
      <c r="D29" s="3"/>
      <c r="E29" s="3"/>
      <c r="F29" s="3"/>
      <c r="G29" s="3"/>
      <c r="H29" s="3"/>
      <c r="I29" s="3"/>
      <c r="J29" s="3"/>
      <c r="K29" s="3"/>
      <c r="L29" s="3"/>
      <c r="M29" s="3"/>
      <c r="N29" s="3"/>
      <c r="O29" s="3"/>
      <c r="P29" s="3"/>
      <c r="Q29" s="3"/>
      <c r="R29" s="3"/>
      <c r="S29" s="3"/>
      <c r="T29" s="3"/>
      <c r="U29" s="3"/>
      <c r="V29" s="3"/>
      <c r="W29" s="3"/>
      <c r="X29" s="3"/>
      <c r="Y29" s="3"/>
      <c r="Z29" s="3"/>
    </row>
    <row r="30" ht="15.75" customHeight="1">
      <c r="A30" s="3"/>
      <c r="B30" s="3"/>
      <c r="C30" s="3"/>
      <c r="D30" s="3"/>
      <c r="E30" s="3"/>
      <c r="F30" s="3"/>
      <c r="G30" s="3"/>
      <c r="H30" s="3"/>
      <c r="I30" s="3"/>
      <c r="J30" s="3"/>
      <c r="K30" s="3"/>
      <c r="L30" s="3"/>
      <c r="M30" s="3"/>
      <c r="N30" s="3"/>
      <c r="O30" s="3"/>
      <c r="P30" s="3"/>
      <c r="Q30" s="3"/>
      <c r="R30" s="3"/>
      <c r="S30" s="3"/>
      <c r="T30" s="3"/>
      <c r="U30" s="3"/>
      <c r="V30" s="3"/>
      <c r="W30" s="3"/>
      <c r="X30" s="3"/>
      <c r="Y30" s="3"/>
      <c r="Z30" s="3"/>
    </row>
    <row r="31" ht="15.75" customHeight="1">
      <c r="A31" s="3"/>
      <c r="B31" s="3"/>
      <c r="C31" s="3"/>
      <c r="D31" s="3"/>
      <c r="E31" s="3"/>
      <c r="F31" s="3"/>
      <c r="G31" s="3"/>
      <c r="H31" s="3"/>
      <c r="I31" s="3"/>
      <c r="J31" s="3"/>
      <c r="K31" s="3"/>
      <c r="L31" s="3"/>
      <c r="M31" s="3"/>
      <c r="N31" s="3"/>
      <c r="O31" s="3"/>
      <c r="P31" s="3"/>
      <c r="Q31" s="3"/>
      <c r="R31" s="3"/>
      <c r="S31" s="3"/>
      <c r="T31" s="3"/>
      <c r="U31" s="3"/>
      <c r="V31" s="3"/>
      <c r="W31" s="3"/>
      <c r="X31" s="3"/>
      <c r="Y31" s="3"/>
      <c r="Z31" s="3"/>
    </row>
    <row r="32" ht="15.75"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ht="15.7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ht="15.7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ht="15.7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ht="15.7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ht="15.7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ht="15.7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ht="15.7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ht="15.7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ht="15.7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ht="15.7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ht="15.7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ht="15.7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ht="15.7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ht="15.7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ht="15.7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ht="15.7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ht="15.7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ht="15.7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ht="15.7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ht="15.7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ht="15.7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ht="15.7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ht="15.7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ht="15.7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ht="15.7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ht="15.7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ht="15.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5.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5.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5.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5.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5.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5.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5.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5.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D1"/>
    <mergeCell ref="A15:D15"/>
    <mergeCell ref="B16:D16"/>
    <mergeCell ref="B17:D17"/>
  </mergeCells>
  <dataValidations>
    <dataValidation type="custom" allowBlank="1" showErrorMessage="1" sqref="E4:E14">
      <formula1>LTE(LEN(E4),(500))</formula1>
    </dataValidation>
  </dataValidations>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7.0"/>
    <col customWidth="1" min="2" max="2" width="104.29"/>
    <col customWidth="1" min="3" max="4" width="11.29"/>
    <col customWidth="1" min="5" max="6" width="11.43"/>
  </cols>
  <sheetData>
    <row r="1">
      <c r="A1" s="126" t="s">
        <v>229</v>
      </c>
      <c r="C1" s="145"/>
      <c r="D1" s="145"/>
    </row>
    <row r="2">
      <c r="A2" s="126"/>
      <c r="B2" s="126"/>
      <c r="C2" s="126"/>
      <c r="D2" s="126"/>
    </row>
    <row r="3">
      <c r="A3" s="146" t="s">
        <v>230</v>
      </c>
      <c r="B3" s="146" t="s">
        <v>231</v>
      </c>
    </row>
    <row r="4">
      <c r="A4" s="147" t="s">
        <v>232</v>
      </c>
      <c r="B4" s="148" t="s">
        <v>233</v>
      </c>
    </row>
    <row r="5" ht="113.25" customHeight="1">
      <c r="A5" s="147" t="s">
        <v>234</v>
      </c>
      <c r="B5" s="148" t="s">
        <v>235</v>
      </c>
    </row>
    <row r="6" ht="126.0" customHeight="1">
      <c r="A6" s="147" t="s">
        <v>236</v>
      </c>
      <c r="B6" s="148" t="s">
        <v>237</v>
      </c>
      <c r="C6" s="149"/>
    </row>
    <row r="7">
      <c r="B7" s="149"/>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B1"/>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11.43"/>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5.14"/>
    <col customWidth="1" min="2" max="6" width="11.43"/>
  </cols>
  <sheetData>
    <row r="2">
      <c r="A2" s="149">
        <v>1.0</v>
      </c>
    </row>
    <row r="3">
      <c r="A3" s="149">
        <v>2.0</v>
      </c>
    </row>
    <row r="4">
      <c r="A4" s="149">
        <v>3.0</v>
      </c>
    </row>
    <row r="5">
      <c r="A5" s="149">
        <v>4.0</v>
      </c>
    </row>
    <row r="6">
      <c r="A6" s="149">
        <v>5.0</v>
      </c>
    </row>
    <row r="7">
      <c r="A7" s="149">
        <v>6.0</v>
      </c>
    </row>
    <row r="8">
      <c r="A8" s="149">
        <v>7.0</v>
      </c>
    </row>
    <row r="9">
      <c r="A9" s="149">
        <v>8.0</v>
      </c>
    </row>
    <row r="10">
      <c r="A10" s="149">
        <v>9.0</v>
      </c>
    </row>
    <row r="11">
      <c r="A11" s="149">
        <v>10.0</v>
      </c>
    </row>
    <row r="12">
      <c r="A12" s="149">
        <v>11.0</v>
      </c>
    </row>
    <row r="13">
      <c r="A13" s="149">
        <v>12.0</v>
      </c>
    </row>
    <row r="14">
      <c r="A14" s="149">
        <v>13.0</v>
      </c>
    </row>
    <row r="15">
      <c r="A15" s="149">
        <v>14.0</v>
      </c>
    </row>
    <row r="16">
      <c r="A16" s="149">
        <v>15.0</v>
      </c>
    </row>
    <row r="18">
      <c r="A18" s="149" t="s">
        <v>238</v>
      </c>
    </row>
    <row r="19">
      <c r="A19" s="149" t="s">
        <v>239</v>
      </c>
    </row>
    <row r="20">
      <c r="A20" s="149" t="s">
        <v>240</v>
      </c>
    </row>
    <row r="21" ht="15.75" customHeight="1"/>
    <row r="22" ht="15.75" customHeight="1">
      <c r="A22" s="149" t="s">
        <v>99</v>
      </c>
    </row>
    <row r="23" ht="15.75" customHeight="1">
      <c r="A23" s="149" t="s">
        <v>70</v>
      </c>
      <c r="D23" s="149" t="s">
        <v>71</v>
      </c>
    </row>
    <row r="24" ht="15.75" customHeight="1">
      <c r="A24" s="149" t="s">
        <v>61</v>
      </c>
      <c r="D24" s="149" t="s">
        <v>174</v>
      </c>
    </row>
    <row r="25" ht="15.75" customHeight="1">
      <c r="A25" s="149" t="s">
        <v>41</v>
      </c>
      <c r="D25" s="149" t="s">
        <v>61</v>
      </c>
    </row>
    <row r="26" ht="15.75" customHeight="1">
      <c r="A26" s="149" t="s">
        <v>98</v>
      </c>
      <c r="D26" s="149" t="s">
        <v>41</v>
      </c>
    </row>
    <row r="27" ht="15.75" customHeight="1">
      <c r="A27" s="149" t="s">
        <v>60</v>
      </c>
    </row>
    <row r="28" ht="15.75" customHeight="1">
      <c r="A28" s="149" t="s">
        <v>41</v>
      </c>
    </row>
    <row r="29" ht="15.75" customHeight="1"/>
    <row r="30" ht="15.75" customHeight="1">
      <c r="A30" s="149" t="s">
        <v>71</v>
      </c>
    </row>
    <row r="31" ht="15.75" customHeight="1">
      <c r="A31" s="149" t="s">
        <v>61</v>
      </c>
    </row>
    <row r="32" ht="15.75" customHeight="1">
      <c r="A32" s="149" t="s">
        <v>41</v>
      </c>
    </row>
    <row r="33" ht="15.75" customHeight="1"/>
    <row r="34" ht="15.75" customHeight="1"/>
    <row r="35" ht="15.75" customHeight="1">
      <c r="A35" s="149" t="s">
        <v>241</v>
      </c>
    </row>
    <row r="36" ht="15.75" customHeight="1">
      <c r="A36" s="149" t="s">
        <v>35</v>
      </c>
    </row>
    <row r="37" ht="15.75" customHeight="1">
      <c r="A37" s="149" t="s">
        <v>242</v>
      </c>
    </row>
    <row r="38" ht="15.75" customHeight="1">
      <c r="A38" s="149" t="s">
        <v>243</v>
      </c>
    </row>
    <row r="39" ht="15.75" customHeight="1"/>
    <row r="40" ht="15.75" customHeight="1">
      <c r="A40" s="149" t="s">
        <v>71</v>
      </c>
    </row>
    <row r="41" ht="15.75" customHeight="1">
      <c r="A41" s="149" t="s">
        <v>70</v>
      </c>
    </row>
    <row r="42" ht="15.75" customHeight="1">
      <c r="A42" s="149" t="s">
        <v>174</v>
      </c>
    </row>
    <row r="43" ht="15.75" customHeight="1">
      <c r="A43" s="149" t="s">
        <v>61</v>
      </c>
    </row>
    <row r="44" ht="15.75" customHeight="1">
      <c r="A44" s="149" t="s">
        <v>41</v>
      </c>
    </row>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