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Datos y evaluación" sheetId="1" r:id="rId4"/>
    <sheet state="visible" name="2. Hitos_Resultados_Actividades" sheetId="2" r:id="rId5"/>
    <sheet state="visible" name="3. Indicadores" sheetId="3" r:id="rId6"/>
    <sheet state="visible" name="4. Ejecución presupuestaria" sheetId="4" r:id="rId7"/>
    <sheet state="visible" name="5. Gestión transversal" sheetId="5" r:id="rId8"/>
    <sheet state="hidden" name="Hoja1" sheetId="6" r:id="rId9"/>
    <sheet state="visible" name="Parámetros" sheetId="7" r:id="rId10"/>
  </sheets>
  <definedNames>
    <definedName localSheetId="3" name="_ftn1">'4. Ejecución presupuestaria'!$A$16</definedName>
    <definedName localSheetId="3" name="_ftnref1">'4. Ejecución presupuestaria'!$A$3</definedName>
    <definedName hidden="1" localSheetId="1" name="_xlnm._FilterDatabase">'2. Hitos_Resultados_Actividades'!$A$3:$W$15</definedName>
    <definedName hidden="1" localSheetId="2" name="_xlnm._FilterDatabase">'3. Indicadores'!$A$3:$Z$30</definedName>
  </definedNames>
  <calcPr/>
</workbook>
</file>

<file path=xl/sharedStrings.xml><?xml version="1.0" encoding="utf-8"?>
<sst xmlns="http://schemas.openxmlformats.org/spreadsheetml/2006/main" count="300" uniqueCount="198">
  <si>
    <t>FORMATO INFORME Y REPORTE DE EVALUACIÓN</t>
  </si>
  <si>
    <t>Segundo Semestre 2024</t>
  </si>
  <si>
    <t>Datos Generales de Iniciativa</t>
  </si>
  <si>
    <t>Institución</t>
  </si>
  <si>
    <t>Universidad de Playa Ancha de Ciencias de la Educación</t>
  </si>
  <si>
    <t>Código iniciativa</t>
  </si>
  <si>
    <t>UPA 2395</t>
  </si>
  <si>
    <t>Título de iniciativa</t>
  </si>
  <si>
    <t>Contribución al fortalecimiento de aprendizajesesperados de niños, niñas y adolescentes mediante la implementación de un Modelo Relacional Dialógicoco-construido con Perspectiva de Género e Intercuturalidad entre la Formación Inicial Docente y las Comunidades Escolares de las comunas de Valparaíso, San Felipe y Concón.</t>
  </si>
  <si>
    <t>Tipo de iniciativa</t>
  </si>
  <si>
    <t>Educación Superior Regional - Año 2023</t>
  </si>
  <si>
    <t>Fecha inicio – término</t>
  </si>
  <si>
    <t>11/08/2023-11/08/2025</t>
  </si>
  <si>
    <t>Fecha presentación informe</t>
  </si>
  <si>
    <t>Analista</t>
  </si>
  <si>
    <t>Loreto Fernández</t>
  </si>
  <si>
    <t>Objetivos de la Iniciativa</t>
  </si>
  <si>
    <t>Objetivo general</t>
  </si>
  <si>
    <t>Contribuir al fortalecimientpo de los aprendizajes de niños, niñas y adolescentes, mediante la implementación de un Modelo Relacional Dialógico co-construido con Perspectiva de Género e Interculturlidad entre la Formación Inicial Docente y las Comunidades Escolares de las comunas de Valparaíso, San Felipe y Concón.</t>
  </si>
  <si>
    <t>Objetivo específico N° 1</t>
  </si>
  <si>
    <t>Diseñar un Modelo Relacional Dialógico co-construido entre las Comunidades Educativas Establecimiento Universidad, que contribuya al fortalecimiento de los aprendizajes esperados de niñas , niños y adolescentes declarados como una necesidad de mejora pos la Comunidad Educativa.</t>
  </si>
  <si>
    <t>Objetivo específico N° 2</t>
  </si>
  <si>
    <t>Implementar el Modelo Relacional Dialógico con la participación activa de las Comunidades Educativas. Establecimientos-Universidad, para el fortalecimiento de aprendizajes esperados vinculados a lasperspectivas de Género e Interculturalidad.</t>
  </si>
  <si>
    <t>Objetivo específico N° 3</t>
  </si>
  <si>
    <t>Evaluar la contribución interna y externa de la implementación del Modelo Relacional Dialógico desde una perspectiva de mejora continua para las carreras.</t>
  </si>
  <si>
    <t>Objetivo específico N° X</t>
  </si>
  <si>
    <t>EVALUACIÓN SUBESUP</t>
  </si>
  <si>
    <t>Cumplimiento hitos/resultados/actividades principales</t>
  </si>
  <si>
    <t>Cumplimiento indicadores</t>
  </si>
  <si>
    <t>Ejecución presupuestaria efectiva</t>
  </si>
  <si>
    <t>Resultado evaluación</t>
  </si>
  <si>
    <r>
      <rPr>
        <rFont val="Calibri"/>
        <color theme="1"/>
        <sz val="11.0"/>
      </rPr>
      <t xml:space="preserve">$91.164.611.- Ejecución </t>
    </r>
    <r>
      <rPr>
        <rFont val="Calibri"/>
        <color theme="1"/>
        <sz val="11.0"/>
        <u/>
      </rPr>
      <t>(al 31 de diciembre)</t>
    </r>
  </si>
  <si>
    <t>SATISFACTORIO CON OBSERVACIONES</t>
  </si>
  <si>
    <t>Recomendaciones y retroalimentación de la implementación de la iniciativa</t>
  </si>
  <si>
    <t>Observaciones (SUBESUP)</t>
  </si>
  <si>
    <r>
      <rPr>
        <rFont val="Calibri"/>
        <b/>
        <color theme="1"/>
        <sz val="10.0"/>
      </rPr>
      <t xml:space="preserve">Aspectos de forma: </t>
    </r>
    <r>
      <rPr>
        <rFont val="Calibri"/>
        <color theme="1"/>
        <sz val="10.0"/>
      </rPr>
      <t xml:space="preserve">el informe se presenta en el formato correcto y adjunta los medios de verificación comprometidos. Se observa que se modificaron las listas desplegables del formato original, de la Columna G. 
</t>
    </r>
    <r>
      <rPr>
        <rFont val="Calibri"/>
        <b/>
        <color theme="1"/>
        <sz val="10.0"/>
      </rPr>
      <t>Calidad y pertinencia de la evidencia</t>
    </r>
    <r>
      <rPr>
        <rFont val="Calibri"/>
        <color theme="1"/>
        <sz val="10.0"/>
      </rPr>
      <t xml:space="preserve">: se adjunta los MdV de los hitos e indicadores comprometidos para el periodo. 
</t>
    </r>
    <r>
      <rPr>
        <rFont val="Calibri"/>
        <b/>
        <color theme="1"/>
        <sz val="10.0"/>
      </rPr>
      <t xml:space="preserve">Sobre los resultados/hitos comprometidos. </t>
    </r>
    <r>
      <rPr>
        <rFont val="Calibri"/>
        <color theme="1"/>
        <sz val="10.0"/>
      </rPr>
      <t xml:space="preserve">Respecto a las actividades que tienen relación con la incorporación de temáticas de genero e interculturalidad en las carreras ya escogidas (OE2), estaban comprometidas para diciembre 2024 pero han sido reprogramadas para julio 2025. Al respecto es importante que estas temáticas se incorporen de manera curricular, es decir dentro de la formación curricular de los y las estudiantes, y no por medio de capacitaciones o instancias extra curriculares, lo anterior requiere de la capacitación y compromiso previo de las unidades académicas y de sus académicos/docentes, donde el acompañamiento de las unidades instituciones correspondientes así como del proyecto en ejecución será fundamental. 
Destaca el resultado de propuesta de batería de indicadores y se espera su pronta validación. Destaca el hecho de que el proyecto haya conocido experiencias nacionales como internacionales y la alta participación tanto de la comunidad universitaria como de los establecimientos educacionales en su construcción. Es importante, que los indicadores además respondan a los criterios de acreditación relativos a la vinculación con el medio. Se recomienda que el proceso de validación considere, por ejemplo, la opinión de la red de vinculación con el medio del CUECH, de manera de compartir información que puede ayudar al sistema de universidades del estado como para también recibir retroalimentación. 
</t>
    </r>
    <r>
      <rPr>
        <rFont val="Calibri"/>
        <b/>
        <color theme="1"/>
        <sz val="10.0"/>
      </rPr>
      <t>Respecto a los indicadores,</t>
    </r>
    <r>
      <rPr>
        <rFont val="Calibri"/>
        <color theme="1"/>
        <sz val="10.0"/>
      </rPr>
      <t xml:space="preserve"> se superan las tres metas comprometidas para el primer año de ejecución. 
</t>
    </r>
    <r>
      <rPr>
        <rFont val="Calibri"/>
        <b/>
        <color theme="1"/>
        <sz val="10.0"/>
      </rPr>
      <t>Respecto a la ejecución presupuestaria,</t>
    </r>
    <r>
      <rPr>
        <rFont val="Calibri"/>
        <color theme="1"/>
        <sz val="10.0"/>
      </rPr>
      <t xml:space="preserve"> transcurrido el primer año de ejecución cuenta con una ejecución del 18%. En el ítem de recursos humanos se cumple con un 30% de ejecución, lo que es un porcentaje adecuado para el primer año de un proyecto de tres años de ejecución. Respecto a los recursos sin ejecutar en el ítem bienes, es necesario que la institución resguarde que el equipamiento quede alojado en instalaciones habilitadas adecuadamente para el funcionamiento y cumplimiento de la finalidad de la compra de estos equipos, (laboratorios) así como el mecanismo institucional de inventariado y control de uso de instrumentos como los Tablet. 
Por otra parte, se deja constancia de que la ejecución presupuestaria efectiva registrada en este reporte no implica la aprobación de las rendiciones financieras asociadas, pudiendo éstas sufrir variaciones, según la revisión que realice la Unidad de Rendiciones de la Subsecretaría de Educación Superior.
</t>
    </r>
    <r>
      <rPr>
        <rFont val="Calibri"/>
        <b/>
        <color theme="1"/>
        <sz val="10.0"/>
      </rPr>
      <t>Respecto a la gestión trasversal de la iniciativa</t>
    </r>
    <r>
      <rPr>
        <rFont val="Calibri"/>
        <color theme="1"/>
        <sz val="10.0"/>
      </rPr>
      <t xml:space="preserve">, destaca la participación de académicos de diferentes facultades, no obstante, dado que ya se han seleccionado las carreras pedagógicas en las cuales se fortalecerán las temáticas que aborda el proyecto, es que es necesario que los directivos y académicos de estas unidades tengan una participación más activa en la iniciativa. 
Por su parte, dado que se recomienda que la integración de las temáticas se desarrolle de manera curricular, es que se debería incorporar la participación de la unidad de innovación curricular o similar, de manera de acompañar y registrar el abordamiento de las temáticas, para que luego además pueda replicarse, en el caso de ser exitoso. </t>
    </r>
  </si>
  <si>
    <t>Presenta Plan:</t>
  </si>
  <si>
    <t>No aplica</t>
  </si>
  <si>
    <t>Plazo envío Plan:</t>
  </si>
  <si>
    <t>II. HITOS /RESULTADOS/ACTIVIDADES PRINCIPALES COMPROMETIDOS (COLUMNAS EN AZUL LAS CARGA SUBESUP)</t>
  </si>
  <si>
    <t>N° objetivo específico</t>
  </si>
  <si>
    <t>N° hito/ resultado/ actividad principal</t>
  </si>
  <si>
    <t>Nombre hito/resultado/actividad principal</t>
  </si>
  <si>
    <r>
      <rPr>
        <rFont val="Calibri"/>
        <b/>
        <color theme="1"/>
        <sz val="11.0"/>
      </rPr>
      <t>Fecha de cumplimiento (proyecto)</t>
    </r>
    <r>
      <rPr>
        <rFont val="Calibri"/>
        <b val="0"/>
        <color theme="1"/>
        <sz val="8.0"/>
      </rPr>
      <t>(1)</t>
    </r>
  </si>
  <si>
    <r>
      <rPr>
        <rFont val="Calibri"/>
        <b/>
        <color theme="1"/>
        <sz val="11.0"/>
      </rPr>
      <t xml:space="preserve">Fecha cumplimiento efectiva </t>
    </r>
    <r>
      <rPr>
        <rFont val="Calibri"/>
        <b val="0"/>
        <color theme="1"/>
        <sz val="8.0"/>
      </rPr>
      <t>(2)</t>
    </r>
  </si>
  <si>
    <r>
      <rPr>
        <rFont val="Calibri"/>
        <b/>
        <color theme="1"/>
        <sz val="11.0"/>
      </rPr>
      <t>Nombre de Medio de verificación (proyecto)</t>
    </r>
    <r>
      <rPr>
        <rFont val="Calibri"/>
        <b val="0"/>
        <color theme="1"/>
        <sz val="8.0"/>
      </rPr>
      <t>(3)</t>
    </r>
  </si>
  <si>
    <t>Corresponde Medio de verificación (SUBESUP)</t>
  </si>
  <si>
    <r>
      <rPr>
        <rFont val="Calibri"/>
        <b/>
        <color theme="1"/>
        <sz val="11.0"/>
      </rPr>
      <t>Estado de cumplimiento (institución)</t>
    </r>
    <r>
      <rPr>
        <rFont val="Calibri"/>
        <b val="0"/>
        <color theme="1"/>
        <sz val="8.0"/>
      </rPr>
      <t>(4)</t>
    </r>
  </si>
  <si>
    <t>Evaluación estado de cumplimiento (SUBESUP)</t>
  </si>
  <si>
    <t xml:space="preserve">Descripción de avance o logro del  hito/resultado/actividades principales.  
(máx. de 1000 caracteres por celda) (5) </t>
  </si>
  <si>
    <t xml:space="preserve">Descripción de  estrategias remediales 
(máx. de 1000 caracteres por celda) (6) </t>
  </si>
  <si>
    <t>Comunidad Escolar, identificada</t>
  </si>
  <si>
    <t>Mes 1 a Mes 2, agosto - septiembre 2023</t>
  </si>
  <si>
    <t>Informe de establecimientos educacionales priorizados según criterios de selección establecidos.</t>
  </si>
  <si>
    <t>Logrado periodo anterior</t>
  </si>
  <si>
    <t>Logrado</t>
  </si>
  <si>
    <t>Para el cumplimiento de este hito se seleccionaron 6 Comunidades Educativas basándose en matrícula migrante, índice de vulnerabilidad, descenso de aprendizaje y género. Las escuelas contactadas para colaboración son: Valpo: Esc. Eleuterio Ramírez: 87 alumnos (5 migrantes, 6 Pueblos Originarios). Matrícula por género: 36 niñas, 38 niños. Esc. Sn Judas Tadeo: 66 alumnos (2 migrantes, 2 Pueblos Originarios). Matrícula por género: 29 niñas, 37 niños. Concón: Esc. Irma Salas Silva: 395 alumnos (77 migrantes, 24 Pueblos Originarios). Matrícula por género: 187 niñas, 208 niños. Esc. Oro Negro: 5 Pueblos Originarios en Parvularia (32 niñas, 30 niños) y 12 en Básica (254 niñas, 291 niños). Sin migrantes. San Felipe: Esc. José Manso de Velasco: 46 en Parvularia (11 migrantes, 22 niñas, 24 niños) y 309 en Básica (72 migrantes, 137 niñas, 172 niños). Sin indígenas. Liceo Sn Felipe: 39 en Parvularia (77 niñas, 79 niños), 124 en Básica (288 niñas, 290 niños) y 36 en Media (86 niñas, 65 niños). Sin indígenas. Las asignaturas críticas son Lenguaje y Matemática; destacan talleres de artes y deportes.</t>
  </si>
  <si>
    <t>Metodología del levantamiento de necesidades para el logro del aprendizaje esperado, diseñado colaborativamente</t>
  </si>
  <si>
    <t>Mes 3 a Mes 5, Octubre a Diciembre 2023</t>
  </si>
  <si>
    <t>Instrumento de levantamiento de datos diseñados con perspectiva de género e interculturalidad
 validados por expertos.</t>
  </si>
  <si>
    <t>En marzo de 2024, se retomó el vínculo con las comunidades educativas para intercambiar opiniones sobre el Proyecto. En las primeras conversaciones con los directivos, se solicitó colaboración para aplicar dos instrumentos de levantamiento de datos, abordando a estudiantes, padres, apoderados y docentes. Se optó por una metodología mixta que incluyó encuestas y focus groups, abarcando perspectivas de género e interculturalidad. En abril, la encuesta fue ajustada por el equipo del Proyecto y los integrantes de las escuelas, con 50 a 54 preguntas sobre caracterización demográfica, género e interculturalidad. De un universo de 2018 personas, se configuró una muestra de 876, respondiendo finalmente 483 individuos. Tras finalizar la encuesta se aplicó el focus group con pautas de preguntas sobre género, roles, estereotipos, diversidades sexo-genéricas e interculturalidad. Las dificultades incluyeron demoras en la firma de protocolos y tiempos disponibles, ajustándose los cronogramas. Se valora la disposición de los directivos para facilitar espacios físicos.</t>
  </si>
  <si>
    <t>Diagnóstico de la Comunidad Escolar, elaborado.</t>
  </si>
  <si>
    <t>Mes 5 a Mes 7 , enero a marzo 2024</t>
  </si>
  <si>
    <t>Informe de necesidades
 detectadas en la comunidad
 escolar.</t>
  </si>
  <si>
    <t>Para cumplir este hito, se contrataron profesionales y estudiantes ayudantes para aplicar encuestas y analizar necesidades, en colaboración con el Equipo Ejecutivo en cada Escuela. Se utilizaron encuestas y Focus Groups, revelando inquietudes en las Comunidades Educativas del Proyecto. La encuesta a 483 individuos mostró una necesidad de abordar la Diversidad Sexual. En la parte sobre Género, los estudiantes expresaron que antes era peligroso pertenecer a la Comunidad LGBTTTIQA+ y que las personas no deben clasificarse por su orientación sexual. En la encuesta a Apoderados, solo 4 se consideraban parte de esta comunidad, mientras que 72 no. Los Focus Groups revelaron preocupaciones sobre la enseñanza de que los colores no tienen género. En Interculturalidad, estudiantes de distintas procedencias expresaron tanto dificultades de adaptación como valoraciones positivas de la convivencia. Este enfoque permitió identificar mejor las necesidades de las Comunidades Educativas para implementar estrategias efectivas.</t>
  </si>
  <si>
    <t>Comunidad Educativa Universitaria, identificada</t>
  </si>
  <si>
    <t>Mes 7 a Mes 8, marzo abril 2024</t>
  </si>
  <si>
    <t>Informe de carreras pedagógicas seleccionadas (carta Gantt).</t>
  </si>
  <si>
    <t>Si</t>
  </si>
  <si>
    <t xml:space="preserve">Logrado </t>
  </si>
  <si>
    <t>Considerando los objetivos planteados en el proyecto, enfocados en fortalecer los aprendizajes esperados en Lenguaje y Matemáticas, se seleccionaron las carreras de Educación Básica, Castellano, Matemáticas y Educación Diferencial. Hasta el momento, se han sostenido reuniones con la directora de la carrera de Educación Básica para coordinar la incorporación de estudiantes en las escuelas como parte de sus prácticas profesionales. Además, se llevó a cabo una actividad informativa con los y las estudiantes de dicha carrera, con el propósito de compartir los avances del proyecto y motivarlos a participar activamente en él. Aunque la carrera de Educación Diferencial no aborda de manera directa las áreas de aprendizaje que se busca potenciar, fue incluida debido a su estrecha relación con la inclusión de las diversidades estudiantiles presentes en las escuelas, lo que se alinea directamente con las perspectivas de género e interculturalidad que sustentan el enfoque del proyecto.</t>
  </si>
  <si>
    <t>Capacitación en Estrategias Educativas con perspectiva de Género e Interculturalidad, realizada a la Comunidad Escolar y Universitaria, diseñado e implementado</t>
  </si>
  <si>
    <t>Mes 8 a Mes 12, marzo a agosto 2024</t>
  </si>
  <si>
    <t>Informe de evaluación de las competencias adquiridas.</t>
  </si>
  <si>
    <t>No</t>
  </si>
  <si>
    <t>No logrado</t>
  </si>
  <si>
    <t>A pesar de que el hito se reporta como no logrado, ha tenido avances significativos. Se diseñó un plan de capacitación para comunidades educativas, incluyendo talleres, charlas y cursos para estudiantes, apoderados(as) y docentes, adaptados a las necesidades de cada escuela. De estas actividades, se evaluó el curso sobre género realizado a docentes en tres comunidades educativas de Valparaíso y Concón. La evaluación y retroalimentación de las demás actividades se realizará en marzo y será presentada en el próximo informe de avance. Además, se creó un plan de capacitación en Interculturalidad y Género para estudiantes de Educación Básica de la Universidad de Playa Ancha, que contempla su participación en futuras capacitaciones y prácticas profesionales en comunidades educativas vinculadas al proyecto.</t>
  </si>
  <si>
    <t xml:space="preserve">
Como estrategia remedial, se implementarán Reuniones Informativas y Capacitaciones para estudiantes de carreras pedagógicas de la universidad, enfocadas en Interculturalidad, Género y Prácticas Profesionales en centros educativos asociados a Lenguaje y Matemáticas. Estas actividades serán diseñadas, planificadas y ejecutadas con un acompañamiento y monitoreo continuo, garantizando su calidad y relevancia. Además, se realizará una sistematización de los resultados, los cuales serán presentados al cierre del primer semestre de 2025.  </t>
  </si>
  <si>
    <t>Modelo realacional dialogico diseñado y socializado</t>
  </si>
  <si>
    <t>Mes 9 a Mes 13, mayo a Septiembre 2024</t>
  </si>
  <si>
    <t>Modelo relacional dialógico</t>
  </si>
  <si>
    <t xml:space="preserve">El Modelo Relacional Dialógico (MRD) se configura para fortalecer aprendizajes en Lenguaje y Matemática a través de perspectivas de Interculturalidad y Género situadas en cada Escuela. Así, se construye un Diagrama que explica la bidireccionalidad experimentada entre la Comunidad Universitaria y las Escuelas. En Anexo se tratan las contribuciones teórico metodológicas que asocian el MRD con los diferentes Centros Educativos, se establece como parte constitutiva la aplicación de Encuestas y Focus Group, base de estrategias didácticas aplicadas considerando similitudes y diferencias en sus contextos. Así, Freire suma a su perspectiva de clase, la racialización experimentada por un sinnúmero de sujetos; y Crenshaw adiciona a la desigualdad, el género y la orientación sexual como categorías interrelacionadas. </t>
  </si>
  <si>
    <t>Plan de fortalecimiento de competencias vinculadas a la perspectiva de género e interculturalidad en las carreras de pedagogías seleccionadas, diseñado colaborativamente.</t>
  </si>
  <si>
    <t>Mes 14 a mes 16, octubre 2024 a diciembre 2024</t>
  </si>
  <si>
    <t>Informe del plan de fortalecimiento de competencias de género e interculturalidad diseñado.</t>
  </si>
  <si>
    <t>Hasta la fecha, los avances realizados tienen relación con el diseño y planificación de un Curso Sello Interseccional dirigido a estudiantes de las carreras de Pedagogía, en el cual se pretenden abordar de manera articulada contenidos relativos a las perspectivas de género e interculturalidad de manera que sean un aporte para la Formación Inicial Docente. Este curso se encuentra actualmente en proceso de revisión por parte de la Dirección General de Vinculación con el Medio, y posteriormente será presentado ante la Dirección de Estudios e Innovación Curricular para su aprobación. Por otro lado, se proyecta la realización de instancias de capacitación para estudiantes de las carreras de Pedagogía que vayan a realizar su práctica profesional en las comunidades educativas vinculadas al proyecto. En relación a este punto, ya se realizó una primera charla informativa a estudiantes de la carrera de Educación Básica.</t>
  </si>
  <si>
    <t>El programa del curso sello se encuentra realizado y actualmente está en proceso de revisión. Éste estará dirigido a estudiantes de las 4 carreras involucradas en el proyecto, con posibilidad de replicarse durante el segundo semestre de manera abierta a todas las carreras. En relación a este punto, se sostendrán reuniones informativas con cada carrera pedagógica seleccionada. Se realizará un proceso de pilotaje con la proyección de que este curso pueda seguir implementándose en la universidad. Además, se realizarán capacitaciones para los estudiantes que realizarán su práctica profesional en el contexto del proyecto, pero abiertas a toda la comunidad universitaria. Asimismo, se realizará acompañamiento a las y los estudiantes practicantes en planificaciones y aplicación en aula.</t>
  </si>
  <si>
    <t>Módulos y materiales pedagógicos para el fortalecimiento de aprendizajes esperados con perspectiva de género e interculturalidad, con la comunidad escolar participante, diseñados e implementados.</t>
  </si>
  <si>
    <t>Mes 14 a mes 24, octubre 2024 a agosto 2025</t>
  </si>
  <si>
    <t>Manuales didácticos con perspectiva de género e interculturalidad basados en derechos humanos.</t>
  </si>
  <si>
    <t>Si bien este hito se debe desarrollar el 2do año, se ha avanzado en la realización de talleres, charlas y cursos  dirigidos a diferentes miembros de la comunidades educativas destinados a niños(as), charlas orientadas a apoderados(as) y cursos dirigidos a docentes, en temáticas de perspectiva de género e interculturalidad. Junto con a lo anterior, las comunidades educativas de San Felipe, han incorporado dentro de los Programas de Mejoramiento Educativo las acciones referidas a la perspectiva de género e interculturalidad.</t>
  </si>
  <si>
    <t>Modelo relacional dialógico con las comunidades educativas escolares y universitaria, ejecutado.</t>
  </si>
  <si>
    <t>Mes 14 a mes 24,  octubre 2024 a agosto 2025</t>
  </si>
  <si>
    <t xml:space="preserve">No Aplica </t>
  </si>
  <si>
    <t>Informe de evaluación de la implementación de programas, módulos y material pedagógico.</t>
  </si>
  <si>
    <t>Durante el mes de agosto de 2024 se efectuaron jornadas de evaluación del trabajo con las comunidades educativas de las 3 comunas, cuyo propósito fue reflexionar, identificar, describir y exponer ante el resto de las y los participantes las principales fortalezas y debilidades reconocidas durante el desarrollo del proyecto, como indicadores evaluativos del proceso. En este sentido, se releva el valor de la instancia como un espacio que posibilitó el acercamiento entre todas y todos los actores implicados en el proyecto, tanto de los miembros de las seis escuelas como también de todos y todas las integrantes del equipo representante de la Universidad de Playa Ancha. De este modo, se valora y reconoce un fortalecimiento del vínculo del equipo con las y los representantes de las comunidades educativas, el cual les permitió compartir y acercarse a los diversos contextos en que se encuentra inserto cada establecimiento.</t>
  </si>
  <si>
    <t>La evaluación de las actividades y del proceso en las comunidades educativas se realizará en el primer semestre de 2025.</t>
  </si>
  <si>
    <t>Batería de indicadores para medir la contribución interna y externa de vinculación con el medio con perspectiva de género e intercultural, diseñado.</t>
  </si>
  <si>
    <t>Mes 6 a mes 12, Junio a agosto 2024</t>
  </si>
  <si>
    <t>Propuesta inicial de la batería de indicadores para la evaluación del impacto y contribución de la vinculación con el medio con  perspectiva de género e intercultural.</t>
  </si>
  <si>
    <t>El hito y sus actividades se reportan completamente logradas. Se realizó una capacitación al equipo de la Dir. Gral de Vinculación con el medio que abordó todo el contexto nacional normativo que rige a la VcM con especial énfasis en la bidireccionalidad. Así mismo, se realizó una visita nacional a la Universidad de Santiago de Chile para conocer formas de operar y gestión del área en particular, y una visita internacional a la Universidad de Málaga que permitió conocer experiencias de Aprendizaje Basado en Problemas para la aplicación a la vinculación con el medio. Así mismo, con la contratación de una socióloga, se logró elaborar, junto a las comunidades educativas, la propuesta inicial de indicadores institucionales para la evaluación de la contribución de la vinculación con el medio.</t>
  </si>
  <si>
    <t>Batería de indicadores para medir la contribución interna y externa de vinculación con el medio con perspectiva de género e intercultural, aplicado.</t>
  </si>
  <si>
    <t>Mes 12 a mes 18, agosto 2024 a febrero 2025</t>
  </si>
  <si>
    <t>Informe de resultados de los Indicadores de contribución interna y externa de vinculación con el medio con perspectiva de género e intercultural.</t>
  </si>
  <si>
    <t>Manual de indicadores para medir la contribución interna y externa de vinculación con el medio con perspectiva de género e intercultural, ajustado.</t>
  </si>
  <si>
    <t>Mes 18 a mes 24, febrero a agosto 2025</t>
  </si>
  <si>
    <t>Manual de indicadores para la evaluación del impacto y la contribución de la vinculación con el medio con perspectiva de género e intercultural, validado.</t>
  </si>
  <si>
    <t>III. INDICADORES COMPROMETIDOS (COLUMNAS EN AZUL LAS CARGA SUBESUP) (1)</t>
  </si>
  <si>
    <t>N° objetivo específico (2)</t>
  </si>
  <si>
    <t xml:space="preserve">Nombre indicador </t>
  </si>
  <si>
    <t>Meta Año 1</t>
  </si>
  <si>
    <t>Valor efectivo Año 1</t>
  </si>
  <si>
    <t>Meta Año 2</t>
  </si>
  <si>
    <t>Valor efectivo Año 2</t>
  </si>
  <si>
    <t>Meta Año 3</t>
  </si>
  <si>
    <t>Valor efectivo Año 3</t>
  </si>
  <si>
    <t>Meta Año 4</t>
  </si>
  <si>
    <t>Valor efectivo Año 4</t>
  </si>
  <si>
    <t>Estado de cumplimiento (institución)(3)</t>
  </si>
  <si>
    <t>Descripción de avance o logro del  indicador (máx. 800 caracteres por celda)*(4)</t>
  </si>
  <si>
    <t>Estrategias remediales (máx. 500 caracteres por celda)*</t>
  </si>
  <si>
    <t>Nombre de Medio de verificación (proyecto)(5)</t>
  </si>
  <si>
    <t>Estudiantes de establecimientos
involucrados/as en el diagnóstico, desagregado por género y nacionalidad</t>
  </si>
  <si>
    <t xml:space="preserve">El listado de total de estudiantes de los cursos seleccionados integra estudiantes de 5° a 8° básico de los seis Centros Educativos involucrados en el proyecto. Estas listas fueron proporcionadas por la dirección de cada escuela, con fecha de abril 2024. Los datos de las y los estudiantes están desagregados por género y nacionalidad, pero esta desagregación no se aplica al diagnóstico, ya que los cuestionarios fueron respondidos de manera anónima, por lo tanto, no fue posible  identificar a las y los estudiantes en relación con su género: femenino, masculino, no binario, fluido y trans, (géneros identificados en el diagnóstico). Similar contexto se produjo al momento de preguntar por la nacionalidad. El Universo de estudiantes contempló un total de 282 estudiantes que abarcaron desde 5° básico a 8° básico, sumada la Enseñanza Media en Liceo San Felipe. De estos, solo 217 estudiantes participaron efectivamente en el diagnóstico. 
</t>
  </si>
  <si>
    <t>describir las estrategias remediales implementadas o planificadas para el logro de la meta de aquellos indicadores que no se lograron o están parcialmente logrados.</t>
  </si>
  <si>
    <t xml:space="preserve">Informe de diagnóstico desagregado por género y nacionalidad. </t>
  </si>
  <si>
    <t>Docentes de la comunidad escolar que participan en los talleres de capacitación, desagregado por género y nacionalidad</t>
  </si>
  <si>
    <t>La lista de docentes capacitados incluye tanto a los docentes de diversas asignaturas, como a los integrantes del equipo directivo y otros profesionales claves que desempeñaron funciones esenciales en las seis comunidades escolares, como psicólogos/as, coordinadora PIE, encargada de convivencia, monitores de talleres, entre otros. Asimismo, las capacitaciones alcanzaron un alto valor porcentual de participación de las y los convocados, logrando con éxito este indicador.</t>
  </si>
  <si>
    <t xml:space="preserve">Listado de docentes
capacitados, desagregado por género y nacionalidad. </t>
  </si>
  <si>
    <t>Académicos y estudiantes de
la comunidad universitaria
que participan en los talleres
de capacitación, desagregado
por género y nacionalidad</t>
  </si>
  <si>
    <t xml:space="preserve">El listado de académicos/as y estudiantes capacitados de la comunidad universitaria corresponde, en su mayoría, a estudiantes de Pedagogía en Educación Básica, así como a estudiantes de diversas carreras de la Universidad de Playa Ancha, tanto del campus Valparaíso como del campus San Felipe. También incluye a los docentes involucrados en el proyecto y en la dirección de la carrera de Pedagogía en Enseñanza Básica. La participación alcanzó el 100%, lo que permitió cumplir con éxito este indicador. </t>
  </si>
  <si>
    <t xml:space="preserve">Listado de académicos y estudiantes capacitados, desagregado por género y nacionalidad. </t>
  </si>
  <si>
    <t>Parcialmente logrado</t>
  </si>
  <si>
    <t>Estudiantes participantes en
el trabajo con los establecimientos
educacionales para el fortalecimiento de capacidades, desagregado por género y nacionalidad</t>
  </si>
  <si>
    <t>-</t>
  </si>
  <si>
    <t xml:space="preserve">Listado de estudiantes que
participan en el trabajo con los establecimientos
educacionales, desagregado por género y nacionalidad. </t>
  </si>
  <si>
    <t>No Aplica</t>
  </si>
  <si>
    <t>Docentes participantes en el 
trabajo con los establecimientos
educacionales para el fortalecimiento de capacidades, desagregado por género y nacionalidad</t>
  </si>
  <si>
    <t>Listado de docentes que participan en el trabajo con los establecimientos educacionales, desagregado por género y nacionalidad.</t>
  </si>
  <si>
    <t>Niños, niñas y adolescentes
que participan de los programas y módulos, desagregado por género y nacionalidad</t>
  </si>
  <si>
    <t xml:space="preserve">Listado de niños, niñas y adolescentes que participan en el trabajo con los establecimientos educacionales, desagregado por género y nacionalidad. </t>
  </si>
  <si>
    <t>Nivel de percepción acerca
del fortalecimiento de los aprendizajes de niños, niñas y adolescentes en la generación de competencias pedagógicas de género e interculturales mediante el modelo relacional dialógico</t>
  </si>
  <si>
    <t xml:space="preserve">Informe de percepción del fortalecimiento de aprendizajes </t>
  </si>
  <si>
    <t>Carreras participantes que reciben retroalimentación de la iniciativa a través de sus comisiones curriculares</t>
  </si>
  <si>
    <t>El manual de indicadores ha sido recientemente finalizado, lo que ha retrasodo su implementación. En consecuencia, no ha logrado proporcionar la retroalimentación necesaria a las carreras.</t>
  </si>
  <si>
    <t>Como estrategia remedial, dado que el manual de indicadores ha sido recientemente finalizado, se implementará un plan de acción enfocado en su aplicación efectiva en las semanas de marzo y abril. En este sentido, durante el primer semestre de este año, se estará en condiciones de llevar a cabo la retroalimentación de las carreras a través de las comisiones curriculares, asegurando que el proceso se realice de manera integral y con la participación activa de todas las partes involucradas.</t>
  </si>
  <si>
    <t>Informe de retroalimentación de las comisiones curriculares por el Manual de Indicadores. VCM</t>
  </si>
  <si>
    <t>Unidades académicas de la Universidad (Departamentos y Carreras) que cuentan con el Manual de Indicadores</t>
  </si>
  <si>
    <t>Registro de recepción de las unidades académicas. VCM</t>
  </si>
  <si>
    <t>INSTRUCCIONES</t>
  </si>
  <si>
    <r>
      <rPr>
        <rFont val="Calibri"/>
        <b/>
        <color theme="1"/>
        <sz val="11.0"/>
      </rPr>
      <t>(1)</t>
    </r>
    <r>
      <rPr>
        <rFont val="Calibri"/>
        <color theme="1"/>
        <sz val="11.0"/>
      </rPr>
      <t xml:space="preserve"> En este apartado se consideran todos los indicadores comprometidos en el proyecto. </t>
    </r>
  </si>
  <si>
    <r>
      <rPr>
        <rFont val="Calibri"/>
        <b/>
        <color theme="1"/>
        <sz val="11.0"/>
      </rPr>
      <t>(2)</t>
    </r>
    <r>
      <rPr>
        <rFont val="Calibri"/>
        <color theme="1"/>
        <sz val="11.0"/>
      </rPr>
      <t xml:space="preserve"> N° objetivo específico</t>
    </r>
  </si>
  <si>
    <t>Indicar el número de objetivo específico vinculado al proyecto</t>
  </si>
  <si>
    <r>
      <rPr>
        <rFont val="Calibri"/>
        <b/>
        <color theme="1"/>
        <sz val="11.0"/>
      </rPr>
      <t>(3)</t>
    </r>
    <r>
      <rPr>
        <rFont val="Calibri"/>
        <color theme="1"/>
        <sz val="11.0"/>
      </rPr>
      <t xml:space="preserve"> Estado de cumplimiento (institución)</t>
    </r>
  </si>
  <si>
    <r>
      <rPr>
        <rFont val="Calibri"/>
        <color theme="1"/>
        <sz val="11.0"/>
      </rPr>
      <t xml:space="preserve">Categorías estado de indicadores: </t>
    </r>
    <r>
      <rPr>
        <rFont val="Calibri"/>
        <b/>
        <color theme="1"/>
        <sz val="11.0"/>
      </rPr>
      <t xml:space="preserve">Logrado (L): </t>
    </r>
    <r>
      <rPr>
        <rFont val="Calibri"/>
        <color theme="1"/>
        <sz val="11.0"/>
      </rPr>
      <t xml:space="preserve">indicador alcanza meta comprometida, en el plazo convenido, se debe adjuntar MdV; </t>
    </r>
    <r>
      <rPr>
        <rFont val="Calibri"/>
        <b/>
        <color theme="1"/>
        <sz val="11.0"/>
      </rPr>
      <t>Logrado periodo anterior(LPA)</t>
    </r>
    <r>
      <rPr>
        <rFont val="Calibri"/>
        <color theme="1"/>
        <sz val="11.0"/>
      </rPr>
      <t xml:space="preserve">: indicador ha sido cumplido con anterioridad, no se requiere adjuntar MdV; </t>
    </r>
    <r>
      <rPr>
        <rFont val="Calibri"/>
        <b/>
        <color theme="1"/>
        <sz val="11.0"/>
      </rPr>
      <t>Parcialmente logrado (P)</t>
    </r>
    <r>
      <rPr>
        <rFont val="Calibri"/>
        <color theme="1"/>
        <sz val="11.0"/>
      </rPr>
      <t xml:space="preserve">: indicador muestra avances por sobre meta del año anterior, según lo que corresponda al período de evaluación, se debe adjuntar MdV;  </t>
    </r>
    <r>
      <rPr>
        <rFont val="Calibri"/>
        <b/>
        <color theme="1"/>
        <sz val="11.0"/>
      </rPr>
      <t>No logrado (NL)</t>
    </r>
    <r>
      <rPr>
        <rFont val="Calibri"/>
        <color theme="1"/>
        <sz val="11.0"/>
      </rPr>
      <t xml:space="preserve">: indicador se encuentra por debajo de la meta planteada o de la meta del año anterior; </t>
    </r>
    <r>
      <rPr>
        <rFont val="Calibri"/>
        <b/>
        <color theme="1"/>
        <sz val="11.0"/>
      </rPr>
      <t>No aplica (NA)</t>
    </r>
    <r>
      <rPr>
        <rFont val="Calibri"/>
        <color theme="1"/>
        <sz val="11.0"/>
      </rPr>
      <t>: meta no corresponde evaluar en el período informado. En caso de NL o NA, si existe avance parcial, registrarlo y describirlos.</t>
    </r>
  </si>
  <si>
    <r>
      <rPr>
        <rFont val="Calibri"/>
        <b/>
        <color theme="1"/>
        <sz val="11.0"/>
      </rPr>
      <t xml:space="preserve">(4) </t>
    </r>
    <r>
      <rPr>
        <rFont val="Calibri"/>
        <color theme="1"/>
        <sz val="11.0"/>
      </rPr>
      <t xml:space="preserve">Descripción de avance o logro del  indicador </t>
    </r>
  </si>
  <si>
    <t>En caso que se haya logrado en periodo anterior, es necesario mantener el relato del cumplimiento.</t>
  </si>
  <si>
    <r>
      <rPr>
        <rFont val="Calibri"/>
        <b/>
        <color theme="1"/>
        <sz val="11.0"/>
      </rPr>
      <t xml:space="preserve">(5) </t>
    </r>
    <r>
      <rPr>
        <rFont val="Calibri"/>
        <color theme="1"/>
        <sz val="11.0"/>
      </rPr>
      <t>Medio de verificación (proyecto)</t>
    </r>
  </si>
  <si>
    <t>Corresponde al medio de verificación comprometido en el proyecto. Adjuntar los MdV numerados y ordenados, considerando sólo un MdV por indicador según periodo a informado.</t>
  </si>
  <si>
    <t>* Celdas se encuentra restringidas para el número de carácter indicado.</t>
  </si>
  <si>
    <t>IV. EJECUCIÓN PRESUPUESTARIA</t>
  </si>
  <si>
    <r>
      <rPr>
        <rFont val="Calibri"/>
        <b/>
        <color rgb="FF000000"/>
        <sz val="10.0"/>
      </rPr>
      <t xml:space="preserve">Ítem </t>
    </r>
    <r>
      <rPr>
        <rFont val="Calibri"/>
        <b val="0"/>
        <color rgb="FF000000"/>
        <sz val="8.0"/>
      </rPr>
      <t>(1)</t>
    </r>
  </si>
  <si>
    <r>
      <rPr>
        <rFont val="Calibri"/>
        <b/>
        <color rgb="FF000000"/>
        <sz val="10.0"/>
      </rPr>
      <t>Presupuesto vigente del ítem ($)</t>
    </r>
    <r>
      <rPr>
        <rFont val="Calibri"/>
        <b val="0"/>
        <color rgb="FF000000"/>
        <sz val="8.0"/>
      </rPr>
      <t>(2)</t>
    </r>
  </si>
  <si>
    <t>Monto efectivamente ejecutado del ítem ($) a la fecha de corte</t>
  </si>
  <si>
    <t>Porcentaje (%) efectivamente ejecutado a la fecha de corte</t>
  </si>
  <si>
    <t>Descripción de gastos ejecutados y gastos planificados por ejecutar. (máx. 500 caracteres por celda).</t>
  </si>
  <si>
    <t>Recursos humanos</t>
  </si>
  <si>
    <t>En este ítem, el gasto ejecutado incluye la contratación de estudiantes para apoyar la aplicación de instrumentos de diagnóstico, el equipo de gestión y una socióloga encargada de diseñar indicadores de vinculación con perspectiva de género e intercultural. Este porcentaje excluye los montos comprometidos para las remuneraciones de dos profesionales del equipo de gestión, cuya inclusión habría incrementado la ejecución presupuestaria.</t>
  </si>
  <si>
    <t>Gastos académicos</t>
  </si>
  <si>
    <t>El gasto ejecutado incluye viáticos de los académicos del equipo ejecutivo, traslados y servicios de alimentación para reuniones y talleres relacionados con las actividades planificadas. Se encuentran comprometidos un alto porcertaje de estos ultimos ítems y fondos concursables los cuales deberán ser pagados en la próxima rendición y cuya inclusión habría incrementado la ejecución presupuestaria.</t>
  </si>
  <si>
    <t>Gastos de operación</t>
  </si>
  <si>
    <t>El gasto en este item ha sido el de mayor ejecución destacándose la adquisiscón de materiales para la puesta en marcha de la propuesta, como materiales de escritorio. Además de la adqusición de instrumentos esenciales en para la implementación de talleres.</t>
  </si>
  <si>
    <t>Servicios de consultoría</t>
  </si>
  <si>
    <t>No se ha ejecutado el gasto en este item, sin embargo, se encuentra pendiente la contratación de una consultoría para capacitar al equipo de vinculación con el medio y ejecutivo del proyecto, en aseguramiento de calidad en el ambito de vinculacion con el medio.</t>
  </si>
  <si>
    <t>Bienes</t>
  </si>
  <si>
    <t>En este item el gasto ejecutado corresponde a equipos computacionales e impresora. Si bien la ejecución es baja, se encuentra pendiente la habilitación del laboratorio de investigación didactica lo que conllevará a su equipamiento.</t>
  </si>
  <si>
    <t xml:space="preserve">Obras </t>
  </si>
  <si>
    <t>Total</t>
  </si>
  <si>
    <t xml:space="preserve">
El porcentaje de ejecución presupuestaria actualmente es bajo. Sin embargo, se proyecta un aumento significativo durante este año, impulsado por el inicio de los talleres programados en la universidad. Estas actividades no solo contribuirán al incremento en la ejecución, sino que también fortalecerán los indicadores, y contribuirán al cumplimiento de los objetivos propuestos para el proximo informe de avance.</t>
  </si>
  <si>
    <r>
      <rPr>
        <rFont val="Calibri"/>
        <b/>
        <color theme="1"/>
        <sz val="8.0"/>
      </rPr>
      <t>(1)</t>
    </r>
    <r>
      <rPr>
        <rFont val="Calibri"/>
        <color theme="1"/>
        <sz val="10.0"/>
      </rPr>
      <t xml:space="preserve"> Ítem </t>
    </r>
  </si>
  <si>
    <t xml:space="preserve">Considerar los gastos elegibles para su iniciativa. </t>
  </si>
  <si>
    <r>
      <rPr>
        <rFont val="Calibri"/>
        <b/>
        <color theme="1"/>
        <sz val="8.0"/>
      </rPr>
      <t>(2)</t>
    </r>
    <r>
      <rPr>
        <rFont val="Calibri"/>
        <color theme="1"/>
        <sz val="10.0"/>
      </rPr>
      <t xml:space="preserve"> Presupuesto vigente</t>
    </r>
  </si>
  <si>
    <t xml:space="preserve">Considerar la distribución de la última reitemización aprobada para su iniciativa. </t>
  </si>
  <si>
    <t>V. GESTIÓN DE LA INICIATIVA Y ESTRATEGIAS DE ARTICULACIÓN ENTRE ACTORES/UNIDADES PERTINENTES</t>
  </si>
  <si>
    <t>Aspecto</t>
  </si>
  <si>
    <t>Descripción (máx. 1000 caracteres por celda).</t>
  </si>
  <si>
    <t>1. Equipo de trabajo</t>
  </si>
  <si>
    <t>El proyecto se gestiona mediante un equipo interdisciplinario compuesto por académicos de diversas facultades de la universidad, incluyendo representantes de la Facultad de Ciencias Sociales, la Dirección de Equidad e Igualdad de Género, y profesionales de distintas disciplinas contratados a honorarios, como una socióloga, psicóloga, un asesor pedagógico y un profesional de apoyo administrativo. A fines de 2024, la coordinación del proyecto fue asumida por una académica de la Facultad de Ciencias de la Actividad Física y del Deporte, tras el cambio de la coordinadora anterior. Las estrategias de articulación entre actores y unidades pertinentes se centran en promover una colaboración transversal entre facultades y áreas administrativas, integrando perspectivas y competencias complementarias para garantizar un abordaje integral del proyecto y fortalecer su implementación en las diferentes comunidades educativas.</t>
  </si>
  <si>
    <t>2. Mecanismo de articulación y comunicación con actores relevantes</t>
  </si>
  <si>
    <t>El equipo ejecutivo del proyecto se reúne semanalmente y mantiene comunicación constante, facilitada porque la mayoría de sus integrantes comparten oficina. Además, se mantienen vínculos activos con directivos y docentes de los centros educativos en Valparaíso, Concón y San Felipe, utilizando principalmente correo electrónico. La relación directa con las y los profesores de los cursos involucrados es fundamental. En la universidad, se articulan acciones con Direcciones y estudiantes de carreras pedagógicas seleccionadas, además de coordinar con Dirección Gral. Análisis y Planificación Estrategica DAPEI, la Dirección de Equidad e Igualdad de Género y la Dirección General de Vinculación con el Medio (DGVM). Con la DGVM, se realizan reuniones mensuales para evaluar las actividades realizadas y avances. Con DAPEI, a través de su profesional de seguimiento, se abordan mensualmente aspectos administrativos y estratégicos, asegurando una coordinación efectiva entre los actores clave.</t>
  </si>
  <si>
    <t>3. Mecanismo de monitoreo, evaluación y retroalimentación</t>
  </si>
  <si>
    <t>Los mecanismos de monitoreo, evaluación y retroalimentación operan en dos niveles. El primero, llevado a cabo por el equipo ejecutivo, realiza el seguimiento de indicadores y lineamientos de la Política Institucional, reuniéndose semanal y mensualmente con la DGVM, con opción de reuniones extraordinarias en caso de contingencias. El segundo nivel, desarrollado por DAPEI a través de la Unidad de Gestión de Proyectos y Convenios de Desempeño, monitorea el cumplimiento de objetivos, hitos, indicadores y ejecución presupuestaria, asegurando su alineación con el avance del proyecto. El seguimiento se realiza mediante reuniones mensuales y herramientas como listas de bienes y servicios, el sistema financiero institucional y una matriz que cruza objetivos, hitos,  indicadores, recursos y su relación con el Plan Estratégico Institucional. Estas dos formas de monitoreo complementan las actividades directas con las comunidades educativas y la ejecución general del proyecto.</t>
  </si>
  <si>
    <t>Hito</t>
  </si>
  <si>
    <t>Resultado</t>
  </si>
  <si>
    <t>Indicador</t>
  </si>
  <si>
    <t>SATISFACTORIO</t>
  </si>
  <si>
    <t>ALERTA DE INSATISFACTORIO</t>
  </si>
  <si>
    <t>INSATISFACTORIO</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</si>
</sst>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m/yyyy"/>
    <numFmt numFmtId="165" formatCode="mmm\-yyyy"/>
    <numFmt numFmtId="166" formatCode="&quot;$&quot;#,##0"/>
    <numFmt numFmtId="167" formatCode="0.0%"/>
  </numFmts>
  <fonts count="23">
    <font>
      <sz val="11.0"/>
      <color theme="1"/>
      <name val="Calibri"/>
      <scheme val="minor"/>
    </font>
    <font>
      <b/>
      <sz val="14.0"/>
      <color theme="4"/>
      <name val="Calibri"/>
    </font>
    <font>
      <b/>
      <sz val="11.0"/>
      <color theme="1"/>
      <name val="Calibri"/>
    </font>
    <font>
      <b/>
      <sz val="11.0"/>
      <color theme="4"/>
      <name val="Calibri"/>
    </font>
    <font>
      <sz val="10.0"/>
      <color rgb="FF000000"/>
      <name val="Calibri"/>
    </font>
    <font>
      <sz val="10.0"/>
      <color theme="1"/>
      <name val="Calibri"/>
    </font>
    <font/>
    <font>
      <sz val="11.0"/>
      <color theme="1"/>
      <name val="Calibri"/>
    </font>
    <font>
      <b/>
      <sz val="10.0"/>
      <color rgb="FF000000"/>
      <name val="Calibri"/>
    </font>
    <font>
      <b/>
      <sz val="12.0"/>
      <color theme="4"/>
      <name val="Calibri"/>
    </font>
    <font>
      <b/>
      <sz val="11.0"/>
      <color rgb="FF000000"/>
      <name val="Calibri"/>
    </font>
    <font>
      <sz val="11.0"/>
      <color rgb="FF000000"/>
      <name val="Calibri"/>
    </font>
    <font>
      <sz val="9.0"/>
      <color theme="1"/>
      <name val="Calibri"/>
    </font>
    <font>
      <b/>
      <sz val="16.0"/>
      <color theme="4"/>
      <name val="Calibri"/>
    </font>
    <font>
      <i/>
      <sz val="11.0"/>
      <color rgb="FF7F7F7F"/>
      <name val="Calibri"/>
    </font>
    <font>
      <b/>
      <sz val="11.0"/>
      <color rgb="FF0000FF"/>
      <name val="Calibri"/>
    </font>
    <font>
      <sz val="12.0"/>
      <color theme="1"/>
      <name val="Calibri"/>
    </font>
    <font>
      <b/>
      <sz val="16.0"/>
      <color rgb="FF4472C4"/>
      <name val="Calibri"/>
    </font>
    <font>
      <sz val="11.0"/>
      <color theme="0"/>
      <name val="Calibri"/>
    </font>
    <font>
      <i/>
      <sz val="10.0"/>
      <color rgb="FF000000"/>
      <name val="Calibri"/>
    </font>
    <font>
      <i/>
      <sz val="11.0"/>
      <color theme="1"/>
      <name val="Calibri"/>
    </font>
    <font>
      <b/>
      <sz val="10.0"/>
      <color theme="1"/>
      <name val="Calibri"/>
    </font>
    <font>
      <b/>
      <sz val="12.0"/>
      <color rgb="FF4472C4"/>
      <name val="Calibri"/>
    </font>
  </fonts>
  <fills count="10">
    <fill>
      <patternFill patternType="none"/>
    </fill>
    <fill>
      <patternFill patternType="lightGray"/>
    </fill>
    <fill>
      <patternFill patternType="solid">
        <fgColor theme="0"/>
        <bgColor theme="0"/>
      </patternFill>
    </fill>
    <fill>
      <patternFill patternType="solid">
        <fgColor rgb="FFECECEC"/>
        <bgColor rgb="FFECECEC"/>
      </patternFill>
    </fill>
    <fill>
      <patternFill patternType="solid">
        <fgColor rgb="FFD9E2F3"/>
        <bgColor rgb="FFD9E2F3"/>
      </patternFill>
    </fill>
    <fill>
      <patternFill patternType="solid">
        <fgColor rgb="FFD5DCE4"/>
        <bgColor rgb="FFD5DCE4"/>
      </patternFill>
    </fill>
    <fill>
      <patternFill patternType="solid">
        <fgColor rgb="FFFFFFFF"/>
        <bgColor rgb="FFFFFFFF"/>
      </patternFill>
    </fill>
    <fill>
      <patternFill patternType="solid">
        <fgColor rgb="FFF8F9FA"/>
        <bgColor rgb="FFF8F9FA"/>
      </patternFill>
    </fill>
    <fill>
      <patternFill patternType="solid">
        <fgColor rgb="FFD8D8D8"/>
        <bgColor rgb="FFD8D8D8"/>
      </patternFill>
    </fill>
    <fill>
      <patternFill patternType="solid">
        <fgColor rgb="FFF2F2F2"/>
        <bgColor rgb="FFF2F2F2"/>
      </patternFill>
    </fill>
  </fills>
  <borders count="51">
    <border/>
    <border>
      <left/>
      <right/>
      <top/>
      <bottom/>
    </border>
    <border>
      <left style="thin">
        <color rgb="FF000000"/>
      </left>
    </border>
    <border>
      <left/>
      <right/>
      <top/>
      <bottom style="thin">
        <color theme="6"/>
      </bottom>
    </border>
    <border>
      <left style="thin">
        <color theme="6"/>
      </left>
      <right/>
      <top style="thin">
        <color theme="6"/>
      </top>
      <bottom style="thin">
        <color theme="6"/>
      </bottom>
    </border>
    <border>
      <left style="thin">
        <color rgb="FFFFC000"/>
      </left>
      <top style="thin">
        <color rgb="FFFFC000"/>
      </top>
      <bottom style="thin">
        <color rgb="FFFFC000"/>
      </bottom>
    </border>
    <border>
      <top style="thin">
        <color rgb="FFFFC000"/>
      </top>
      <bottom style="thin">
        <color rgb="FFFFC000"/>
      </bottom>
    </border>
    <border>
      <right style="thin">
        <color rgb="FFFFC000"/>
      </right>
      <top style="thin">
        <color rgb="FFFFC000"/>
      </top>
      <bottom style="thin">
        <color rgb="FFFFC000"/>
      </bottom>
    </border>
    <border>
      <left/>
      <right/>
      <top style="thin">
        <color theme="6"/>
      </top>
      <bottom/>
    </border>
    <border>
      <left/>
      <top/>
      <bottom/>
    </border>
    <border>
      <right/>
      <top/>
      <bottom/>
    </border>
    <border>
      <left style="thin">
        <color rgb="FFC8C8C8"/>
      </left>
      <bottom style="thin">
        <color rgb="FFC8C8C8"/>
      </bottom>
    </border>
    <border>
      <bottom style="thin">
        <color rgb="FFC8C8C8"/>
      </bottom>
    </border>
    <border>
      <right style="thin">
        <color rgb="FFC8C8C8"/>
      </right>
      <bottom style="thin">
        <color rgb="FFC8C8C8"/>
      </bottom>
    </border>
    <border>
      <left style="thin">
        <color rgb="FFC8C8C8"/>
      </left>
      <top style="thin">
        <color rgb="FFC8C8C8"/>
      </top>
      <bottom style="thin">
        <color rgb="FFC8C8C8"/>
      </bottom>
    </border>
    <border>
      <top style="thin">
        <color rgb="FFC8C8C8"/>
      </top>
      <bottom style="thin">
        <color rgb="FFC8C8C8"/>
      </bottom>
    </border>
    <border>
      <right style="thin">
        <color rgb="FFC8C8C8"/>
      </right>
      <top style="thin">
        <color rgb="FFC8C8C8"/>
      </top>
      <bottom style="thin">
        <color rgb="FFC8C8C8"/>
      </bottom>
    </border>
    <border>
      <top/>
      <bottom/>
    </border>
    <border>
      <left style="thin">
        <color theme="6"/>
      </left>
      <right style="thin">
        <color theme="6"/>
      </right>
      <top style="thin">
        <color theme="6"/>
      </top>
      <bottom style="thin">
        <color theme="6"/>
      </bottom>
    </border>
    <border>
      <left style="thin">
        <color theme="6"/>
      </left>
      <top style="thin">
        <color theme="6"/>
      </top>
      <bottom style="thin">
        <color theme="6"/>
      </bottom>
    </border>
    <border>
      <right style="thin">
        <color theme="6"/>
      </right>
      <top style="thin">
        <color theme="6"/>
      </top>
      <bottom style="thin">
        <color theme="6"/>
      </bottom>
    </border>
    <border>
      <left style="thin">
        <color rgb="FFC8C8C8"/>
      </left>
      <right style="thin">
        <color rgb="FFC8C8C8"/>
      </right>
      <top style="thin">
        <color rgb="FFC8C8C8"/>
      </top>
    </border>
    <border>
      <left style="thin">
        <color rgb="FFC8C8C8"/>
      </left>
      <right style="thin">
        <color rgb="FFC8C8C8"/>
      </right>
    </border>
    <border>
      <left style="thin">
        <color rgb="FFC8C8C8"/>
      </left>
      <top style="thin">
        <color rgb="FFC8C8C8"/>
      </top>
    </border>
    <border>
      <top style="thin">
        <color rgb="FFC8C8C8"/>
      </top>
    </border>
    <border>
      <right style="thin">
        <color rgb="FFC8C8C8"/>
      </right>
      <top style="thin">
        <color rgb="FFC8C8C8"/>
      </top>
    </border>
    <border>
      <left style="thin">
        <color rgb="FFC8C8C8"/>
      </left>
    </border>
    <border>
      <right style="thin">
        <color rgb="FFC8C8C8"/>
      </right>
    </border>
    <border>
      <left style="thin">
        <color rgb="FFC8C8C8"/>
      </left>
      <right style="thin">
        <color rgb="FFC8C8C8"/>
      </right>
      <bottom style="thin">
        <color rgb="FFC8C8C8"/>
      </bottom>
    </border>
    <border>
      <left style="thin">
        <color rgb="FFC8C8C8"/>
      </left>
      <right style="thin">
        <color rgb="FFC8C8C8"/>
      </right>
      <top style="thin">
        <color rgb="FFC8C8C8"/>
      </top>
      <bottom style="thin">
        <color rgb="FFC8C8C8"/>
      </bottom>
    </border>
    <border>
      <left style="thin">
        <color theme="6"/>
      </left>
      <right style="thin">
        <color theme="6"/>
      </right>
      <top style="thin">
        <color theme="6"/>
      </top>
      <bottom/>
    </border>
    <border>
      <left style="thin">
        <color rgb="FFFFC000"/>
      </left>
      <right style="thin">
        <color rgb="FFFFC000"/>
      </right>
      <top style="thin">
        <color rgb="FFFFC000"/>
      </top>
      <bottom style="thin">
        <color rgb="FFFFC000"/>
      </bottom>
    </border>
    <border>
      <left/>
      <right style="thin">
        <color theme="6"/>
      </right>
      <top style="thin">
        <color theme="6"/>
      </top>
      <bottom style="thin">
        <color theme="6"/>
      </bottom>
    </border>
    <border>
      <right style="thin">
        <color rgb="FFFF9900"/>
      </right>
    </border>
    <border>
      <left style="thin">
        <color theme="6"/>
      </left>
      <right style="thin">
        <color theme="6"/>
      </right>
      <bottom style="thin">
        <color theme="6"/>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757070"/>
      </left>
      <right style="thin">
        <color rgb="FF757070"/>
      </right>
      <top style="thin">
        <color rgb="FF757070"/>
      </top>
      <bottom style="thin">
        <color rgb="FF757070"/>
      </bottom>
    </border>
    <border>
      <left style="thin">
        <color rgb="FF757070"/>
      </left>
      <right/>
      <top style="thin">
        <color rgb="FF757070"/>
      </top>
      <bottom style="thin">
        <color rgb="FF757070"/>
      </bottom>
    </border>
    <border>
      <left/>
      <right/>
      <top style="thin">
        <color rgb="FF757070"/>
      </top>
      <bottom style="thin">
        <color rgb="FF757070"/>
      </bottom>
    </border>
    <border>
      <left/>
      <right style="thin">
        <color rgb="FF757070"/>
      </right>
      <top style="thin">
        <color rgb="FF757070"/>
      </top>
      <bottom style="thin">
        <color rgb="FF757070"/>
      </bottom>
    </border>
    <border>
      <left style="thin">
        <color rgb="FF757070"/>
      </left>
      <top style="thin">
        <color rgb="FF757070"/>
      </top>
      <bottom style="thin">
        <color rgb="FF757070"/>
      </bottom>
    </border>
    <border>
      <top style="thin">
        <color rgb="FF757070"/>
      </top>
      <bottom style="thin">
        <color rgb="FF757070"/>
      </bottom>
    </border>
    <border>
      <right style="thin">
        <color rgb="FF757070"/>
      </right>
      <top style="thin">
        <color rgb="FF757070"/>
      </top>
      <bottom style="thin">
        <color rgb="FF757070"/>
      </bottom>
    </border>
    <border>
      <left style="thin">
        <color rgb="FF000000"/>
      </left>
      <right/>
      <top style="thin">
        <color rgb="FF000000"/>
      </top>
      <bottom/>
    </border>
    <border>
      <left/>
      <top style="thin">
        <color rgb="FF000000"/>
      </top>
      <bottom/>
    </border>
    <border>
      <left style="thin">
        <color rgb="FF000000"/>
      </left>
      <right/>
      <top/>
      <bottom style="thin">
        <color rgb="FF000000"/>
      </bottom>
    </border>
    <border>
      <left/>
      <top/>
      <bottom style="thin">
        <color rgb="FF000000"/>
      </bottom>
    </border>
    <border>
      <top/>
      <bottom style="thin">
        <color rgb="FF000000"/>
      </bottom>
    </border>
    <border>
      <right style="thin">
        <color rgb="FF000000"/>
      </right>
      <top/>
      <bottom style="thin">
        <color rgb="FF000000"/>
      </bottom>
    </border>
  </borders>
  <cellStyleXfs count="1">
    <xf borderId="0" fillId="0" fontId="0" numFmtId="0" applyAlignment="1" applyFont="1"/>
  </cellStyleXfs>
  <cellXfs count="147">
    <xf borderId="0" fillId="0" fontId="0" numFmtId="0" xfId="0" applyAlignment="1" applyFont="1">
      <alignment readingOrder="0" shrinkToFit="0" vertical="bottom" wrapText="0"/>
    </xf>
    <xf borderId="0" fillId="0" fontId="1" numFmtId="0" xfId="0" applyAlignment="1" applyFont="1">
      <alignment horizontal="center"/>
    </xf>
    <xf borderId="1" fillId="2" fontId="2" numFmtId="0" xfId="0" applyBorder="1" applyFill="1" applyFont="1"/>
    <xf borderId="2" fillId="0" fontId="1" numFmtId="0" xfId="0" applyAlignment="1" applyBorder="1" applyFont="1">
      <alignment horizontal="center"/>
    </xf>
    <xf borderId="1" fillId="2" fontId="2" numFmtId="0" xfId="0" applyAlignment="1" applyBorder="1" applyFont="1">
      <alignment horizontal="center"/>
    </xf>
    <xf borderId="3" fillId="2" fontId="3" numFmtId="0" xfId="0" applyAlignment="1" applyBorder="1" applyFont="1">
      <alignment horizontal="left"/>
    </xf>
    <xf borderId="4" fillId="3" fontId="4" numFmtId="0" xfId="0" applyAlignment="1" applyBorder="1" applyFill="1" applyFont="1">
      <alignment shrinkToFit="0" vertical="center" wrapText="1"/>
    </xf>
    <xf borderId="5" fillId="0" fontId="5" numFmtId="0" xfId="0" applyAlignment="1" applyBorder="1" applyFont="1">
      <alignment shrinkToFit="0" vertical="center" wrapText="1"/>
    </xf>
    <xf borderId="6" fillId="0" fontId="6" numFmtId="0" xfId="0" applyBorder="1" applyFont="1"/>
    <xf borderId="7" fillId="0" fontId="6" numFmtId="0" xfId="0" applyBorder="1" applyFont="1"/>
    <xf borderId="1" fillId="2" fontId="7" numFmtId="0" xfId="0" applyBorder="1" applyFont="1"/>
    <xf borderId="5" fillId="0" fontId="5" numFmtId="0" xfId="0" applyAlignment="1" applyBorder="1" applyFont="1">
      <alignment horizontal="left" shrinkToFit="0" vertical="center" wrapText="1"/>
    </xf>
    <xf borderId="5" fillId="0" fontId="5" numFmtId="164" xfId="0" applyAlignment="1" applyBorder="1" applyFont="1" applyNumberFormat="1">
      <alignment horizontal="left" shrinkToFit="0" vertical="center" wrapText="1"/>
    </xf>
    <xf borderId="8" fillId="2" fontId="7" numFmtId="0" xfId="0" applyBorder="1" applyFont="1"/>
    <xf borderId="9" fillId="2" fontId="3" numFmtId="0" xfId="0" applyAlignment="1" applyBorder="1" applyFont="1">
      <alignment horizontal="left"/>
    </xf>
    <xf borderId="10" fillId="0" fontId="6" numFmtId="0" xfId="0" applyBorder="1" applyFont="1"/>
    <xf borderId="5" fillId="0" fontId="5" numFmtId="0" xfId="0" applyAlignment="1" applyBorder="1" applyFont="1">
      <alignment shrinkToFit="0" wrapText="1"/>
    </xf>
    <xf borderId="11" fillId="0" fontId="7" numFmtId="0" xfId="0" applyAlignment="1" applyBorder="1" applyFont="1">
      <alignment horizontal="center"/>
    </xf>
    <xf borderId="12" fillId="0" fontId="6" numFmtId="0" xfId="0" applyBorder="1" applyFont="1"/>
    <xf borderId="13" fillId="0" fontId="6" numFmtId="0" xfId="0" applyBorder="1" applyFont="1"/>
    <xf borderId="14" fillId="0" fontId="7" numFmtId="0" xfId="0" applyAlignment="1" applyBorder="1" applyFont="1">
      <alignment horizontal="center"/>
    </xf>
    <xf borderId="15" fillId="0" fontId="6" numFmtId="0" xfId="0" applyBorder="1" applyFont="1"/>
    <xf borderId="16" fillId="0" fontId="6" numFmtId="0" xfId="0" applyBorder="1" applyFont="1"/>
    <xf borderId="1" fillId="2" fontId="8" numFmtId="0" xfId="0" applyAlignment="1" applyBorder="1" applyFont="1">
      <alignment shrinkToFit="0" vertical="center" wrapText="1"/>
    </xf>
    <xf borderId="9" fillId="2" fontId="9" numFmtId="0" xfId="0" applyAlignment="1" applyBorder="1" applyFont="1">
      <alignment horizontal="center"/>
    </xf>
    <xf borderId="17" fillId="0" fontId="6" numFmtId="0" xfId="0" applyBorder="1" applyFont="1"/>
    <xf borderId="1" fillId="2" fontId="9" numFmtId="0" xfId="0" applyAlignment="1" applyBorder="1" applyFont="1">
      <alignment horizontal="center"/>
    </xf>
    <xf borderId="18" fillId="4" fontId="10" numFmtId="0" xfId="0" applyAlignment="1" applyBorder="1" applyFill="1" applyFont="1">
      <alignment horizontal="center" shrinkToFit="0" vertical="center" wrapText="1"/>
    </xf>
    <xf borderId="18" fillId="4" fontId="10" numFmtId="0" xfId="0" applyAlignment="1" applyBorder="1" applyFont="1">
      <alignment horizontal="center" vertical="center"/>
    </xf>
    <xf borderId="19" fillId="4" fontId="10" numFmtId="0" xfId="0" applyAlignment="1" applyBorder="1" applyFont="1">
      <alignment horizontal="center" vertical="center"/>
    </xf>
    <xf borderId="20" fillId="0" fontId="6" numFmtId="0" xfId="0" applyBorder="1" applyFont="1"/>
    <xf borderId="18" fillId="4" fontId="11" numFmtId="9" xfId="0" applyAlignment="1" applyBorder="1" applyFont="1" applyNumberFormat="1">
      <alignment horizontal="center" shrinkToFit="0" vertical="center" wrapText="1"/>
    </xf>
    <xf borderId="18" fillId="4" fontId="11" numFmtId="9" xfId="0" applyAlignment="1" applyBorder="1" applyFont="1" applyNumberFormat="1">
      <alignment horizontal="center" vertical="center"/>
    </xf>
    <xf borderId="18" fillId="4" fontId="7" numFmtId="0" xfId="0" applyAlignment="1" applyBorder="1" applyFont="1">
      <alignment horizontal="center" shrinkToFit="0" vertical="center" wrapText="1"/>
    </xf>
    <xf borderId="21" fillId="5" fontId="8" numFmtId="0" xfId="0" applyAlignment="1" applyBorder="1" applyFill="1" applyFont="1">
      <alignment horizontal="center" shrinkToFit="0" vertical="center" wrapText="1"/>
    </xf>
    <xf borderId="14" fillId="5" fontId="8" numFmtId="0" xfId="0" applyAlignment="1" applyBorder="1" applyFont="1">
      <alignment horizontal="center" shrinkToFit="0" vertical="center" wrapText="1"/>
    </xf>
    <xf borderId="22" fillId="0" fontId="6" numFmtId="0" xfId="0" applyBorder="1" applyFont="1"/>
    <xf borderId="23" fillId="4" fontId="5" numFmtId="0" xfId="0" applyAlignment="1" applyBorder="1" applyFont="1">
      <alignment horizontal="left" shrinkToFit="0" vertical="center" wrapText="1"/>
    </xf>
    <xf borderId="24" fillId="0" fontId="6" numFmtId="0" xfId="0" applyBorder="1" applyFont="1"/>
    <xf borderId="25" fillId="0" fontId="6" numFmtId="0" xfId="0" applyBorder="1" applyFont="1"/>
    <xf borderId="26" fillId="0" fontId="6" numFmtId="0" xfId="0" applyBorder="1" applyFont="1"/>
    <xf borderId="27" fillId="0" fontId="6" numFmtId="0" xfId="0" applyBorder="1" applyFont="1"/>
    <xf borderId="28" fillId="0" fontId="6" numFmtId="0" xfId="0" applyBorder="1" applyFont="1"/>
    <xf borderId="11" fillId="0" fontId="6" numFmtId="0" xfId="0" applyBorder="1" applyFont="1"/>
    <xf borderId="29" fillId="5" fontId="8" numFmtId="0" xfId="0" applyAlignment="1" applyBorder="1" applyFont="1">
      <alignment horizontal="center" shrinkToFit="0" vertical="center" wrapText="1"/>
    </xf>
    <xf borderId="14" fillId="0" fontId="5" numFmtId="0" xfId="0" applyAlignment="1" applyBorder="1" applyFont="1">
      <alignment horizontal="center" shrinkToFit="0" vertical="center" wrapText="1"/>
    </xf>
    <xf borderId="29" fillId="5" fontId="8" numFmtId="0" xfId="0" applyAlignment="1" applyBorder="1" applyFont="1">
      <alignment horizontal="left" shrinkToFit="0" vertical="center" wrapText="1"/>
    </xf>
    <xf borderId="29" fillId="2" fontId="12" numFmtId="0" xfId="0" applyAlignment="1" applyBorder="1" applyFont="1">
      <alignment horizontal="center" shrinkToFit="0" wrapText="1"/>
    </xf>
    <xf borderId="0" fillId="0" fontId="13" numFmtId="0" xfId="0" applyAlignment="1" applyFont="1">
      <alignment horizontal="center" vertical="center"/>
    </xf>
    <xf borderId="30" fillId="3" fontId="2" numFmtId="0" xfId="0" applyAlignment="1" applyBorder="1" applyFont="1">
      <alignment horizontal="center" shrinkToFit="0" vertical="center" wrapText="1"/>
    </xf>
    <xf borderId="18" fillId="4" fontId="2" numFmtId="0" xfId="0" applyAlignment="1" applyBorder="1" applyFont="1">
      <alignment horizontal="center" shrinkToFit="0" vertical="center" wrapText="1"/>
    </xf>
    <xf borderId="18" fillId="3" fontId="2" numFmtId="0" xfId="0" applyAlignment="1" applyBorder="1" applyFont="1">
      <alignment horizontal="center" shrinkToFit="0" vertical="center" wrapText="1"/>
    </xf>
    <xf borderId="31" fillId="6" fontId="7" numFmtId="0" xfId="0" applyAlignment="1" applyBorder="1" applyFill="1" applyFont="1">
      <alignment horizontal="center" shrinkToFit="0" vertical="center" wrapText="1"/>
    </xf>
    <xf borderId="31" fillId="6" fontId="7" numFmtId="17" xfId="0" applyAlignment="1" applyBorder="1" applyFont="1" applyNumberFormat="1">
      <alignment horizontal="center" shrinkToFit="0" vertical="center" wrapText="1"/>
    </xf>
    <xf borderId="31" fillId="6" fontId="11" numFmtId="0" xfId="0" applyAlignment="1" applyBorder="1" applyFont="1">
      <alignment horizontal="left" shrinkToFit="0" vertical="center" wrapText="1"/>
    </xf>
    <xf borderId="32" fillId="4" fontId="7" numFmtId="0" xfId="0" applyAlignment="1" applyBorder="1" applyFont="1">
      <alignment horizontal="center" vertical="center"/>
    </xf>
    <xf borderId="18" fillId="0" fontId="7" numFmtId="0" xfId="0" applyAlignment="1" applyBorder="1" applyFont="1">
      <alignment horizontal="center" shrinkToFit="0" vertical="center" wrapText="1"/>
    </xf>
    <xf borderId="18" fillId="4" fontId="7" numFmtId="0" xfId="0" applyAlignment="1" applyBorder="1" applyFont="1">
      <alignment horizontal="center" vertical="center"/>
    </xf>
    <xf borderId="18" fillId="0" fontId="7" numFmtId="0" xfId="0" applyAlignment="1" applyBorder="1" applyFont="1">
      <alignment horizontal="left" shrinkToFit="0" vertical="center" wrapText="1"/>
    </xf>
    <xf borderId="18" fillId="0" fontId="14" numFmtId="0" xfId="0" applyAlignment="1" applyBorder="1" applyFont="1">
      <alignment horizontal="center" shrinkToFit="0" vertical="center" wrapText="1"/>
    </xf>
    <xf borderId="1" fillId="2" fontId="7" numFmtId="0" xfId="0" applyAlignment="1" applyBorder="1" applyFont="1">
      <alignment vertical="center"/>
    </xf>
    <xf borderId="31" fillId="2" fontId="11" numFmtId="0" xfId="0" applyAlignment="1" applyBorder="1" applyFont="1">
      <alignment horizontal="left" shrinkToFit="0" vertical="center" wrapText="1"/>
    </xf>
    <xf borderId="18" fillId="6" fontId="7" numFmtId="0" xfId="0" applyAlignment="1" applyBorder="1" applyFont="1">
      <alignment horizontal="center" vertical="center"/>
    </xf>
    <xf borderId="18" fillId="6" fontId="7" numFmtId="0" xfId="0" applyAlignment="1" applyBorder="1" applyFont="1">
      <alignment horizontal="left" shrinkToFit="0" vertical="center" wrapText="1"/>
    </xf>
    <xf borderId="31" fillId="0" fontId="7" numFmtId="0" xfId="0" applyAlignment="1" applyBorder="1" applyFont="1">
      <alignment horizontal="center" shrinkToFit="0" vertical="center" wrapText="1"/>
    </xf>
    <xf borderId="18" fillId="6" fontId="15" numFmtId="0" xfId="0" applyAlignment="1" applyBorder="1" applyFont="1">
      <alignment horizontal="center" shrinkToFit="0" vertical="center" wrapText="1"/>
    </xf>
    <xf borderId="31" fillId="0" fontId="7" numFmtId="17" xfId="0" applyAlignment="1" applyBorder="1" applyFont="1" applyNumberFormat="1">
      <alignment horizontal="center" shrinkToFit="0" vertical="center" wrapText="1"/>
    </xf>
    <xf borderId="18" fillId="0" fontId="7" numFmtId="0" xfId="0" applyAlignment="1" applyBorder="1" applyFont="1">
      <alignment horizontal="center" vertical="center"/>
    </xf>
    <xf borderId="18" fillId="0" fontId="11" numFmtId="0" xfId="0" applyAlignment="1" applyBorder="1" applyFont="1">
      <alignment horizontal="left" shrinkToFit="0" vertical="center" wrapText="1"/>
    </xf>
    <xf borderId="31" fillId="2" fontId="7" numFmtId="17" xfId="0" applyAlignment="1" applyBorder="1" applyFont="1" applyNumberFormat="1">
      <alignment horizontal="center" vertical="center"/>
    </xf>
    <xf borderId="1" fillId="2" fontId="7" numFmtId="0" xfId="0" applyAlignment="1" applyBorder="1" applyFont="1">
      <alignment horizontal="left" shrinkToFit="0" wrapText="1"/>
    </xf>
    <xf borderId="18" fillId="2" fontId="7" numFmtId="0" xfId="0" applyAlignment="1" applyBorder="1" applyFont="1">
      <alignment horizontal="left" shrinkToFit="0" vertical="center" wrapText="1"/>
    </xf>
    <xf borderId="31" fillId="0" fontId="7" numFmtId="17" xfId="0" applyAlignment="1" applyBorder="1" applyFont="1" applyNumberFormat="1">
      <alignment horizontal="center" vertical="center"/>
    </xf>
    <xf borderId="33" fillId="0" fontId="7" numFmtId="0" xfId="0" applyAlignment="1" applyBorder="1" applyFont="1">
      <alignment shrinkToFit="0" wrapText="1"/>
    </xf>
    <xf borderId="31" fillId="0" fontId="16" numFmtId="0" xfId="0" applyAlignment="1" applyBorder="1" applyFont="1">
      <alignment horizontal="center" shrinkToFit="0" vertical="center" wrapText="1"/>
    </xf>
    <xf borderId="31" fillId="6" fontId="7" numFmtId="0" xfId="0" applyAlignment="1" applyBorder="1" applyFont="1">
      <alignment shrinkToFit="0" vertical="center" wrapText="1"/>
    </xf>
    <xf borderId="31" fillId="6" fontId="11" numFmtId="165" xfId="0" applyAlignment="1" applyBorder="1" applyFont="1" applyNumberFormat="1">
      <alignment horizontal="center" shrinkToFit="0" vertical="center" wrapText="1"/>
    </xf>
    <xf borderId="31" fillId="0" fontId="7" numFmtId="1" xfId="0" applyAlignment="1" applyBorder="1" applyFont="1" applyNumberFormat="1">
      <alignment horizontal="center" vertical="center"/>
    </xf>
    <xf borderId="18" fillId="6" fontId="7" numFmtId="0" xfId="0" applyAlignment="1" applyBorder="1" applyFont="1">
      <alignment horizontal="center" shrinkToFit="0" vertical="center" wrapText="1"/>
    </xf>
    <xf borderId="31" fillId="7" fontId="11" numFmtId="0" xfId="0" applyAlignment="1" applyBorder="1" applyFill="1" applyFont="1">
      <alignment horizontal="left" shrinkToFit="0" vertical="center" wrapText="1"/>
    </xf>
    <xf borderId="34" fillId="0" fontId="7" numFmtId="0" xfId="0" applyAlignment="1" applyBorder="1" applyFont="1">
      <alignment horizontal="center" vertical="center"/>
    </xf>
    <xf borderId="34" fillId="0" fontId="7" numFmtId="1" xfId="0" applyAlignment="1" applyBorder="1" applyFont="1" applyNumberFormat="1">
      <alignment horizontal="center" vertical="center"/>
    </xf>
    <xf borderId="34" fillId="0" fontId="7" numFmtId="17" xfId="0" applyAlignment="1" applyBorder="1" applyFont="1" applyNumberFormat="1">
      <alignment horizontal="center" vertical="center"/>
    </xf>
    <xf borderId="18" fillId="0" fontId="7" numFmtId="1" xfId="0" applyAlignment="1" applyBorder="1" applyFont="1" applyNumberFormat="1">
      <alignment horizontal="center" vertical="center"/>
    </xf>
    <xf borderId="18" fillId="0" fontId="7" numFmtId="17" xfId="0" applyAlignment="1" applyBorder="1" applyFont="1" applyNumberFormat="1">
      <alignment horizontal="center" vertical="center"/>
    </xf>
    <xf borderId="0" fillId="0" fontId="17" numFmtId="0" xfId="0" applyAlignment="1" applyFont="1">
      <alignment horizontal="center"/>
    </xf>
    <xf borderId="0" fillId="0" fontId="7" numFmtId="0" xfId="0" applyAlignment="1" applyFont="1">
      <alignment horizontal="center"/>
    </xf>
    <xf borderId="18" fillId="0" fontId="7" numFmtId="0" xfId="0" applyAlignment="1" applyBorder="1" applyFont="1">
      <alignment shrinkToFit="0" vertical="center" wrapText="1"/>
    </xf>
    <xf borderId="18" fillId="0" fontId="7" numFmtId="9" xfId="0" applyAlignment="1" applyBorder="1" applyFont="1" applyNumberFormat="1">
      <alignment horizontal="center" vertical="center"/>
    </xf>
    <xf borderId="18" fillId="6" fontId="7" numFmtId="9" xfId="0" applyAlignment="1" applyBorder="1" applyFont="1" applyNumberFormat="1">
      <alignment horizontal="center" vertical="center"/>
    </xf>
    <xf borderId="18" fillId="0" fontId="7" numFmtId="0" xfId="0" applyAlignment="1" applyBorder="1" applyFont="1">
      <alignment vertical="center"/>
    </xf>
    <xf borderId="18" fillId="4" fontId="7" numFmtId="0" xfId="0" applyAlignment="1" applyBorder="1" applyFont="1">
      <alignment vertical="center"/>
    </xf>
    <xf borderId="18" fillId="6" fontId="11" numFmtId="0" xfId="0" applyAlignment="1" applyBorder="1" applyFont="1">
      <alignment horizontal="left" shrinkToFit="0" vertical="center" wrapText="1"/>
    </xf>
    <xf borderId="0" fillId="0" fontId="18" numFmtId="0" xfId="0" applyAlignment="1" applyFont="1">
      <alignment vertical="center"/>
    </xf>
    <xf borderId="0" fillId="0" fontId="7" numFmtId="0" xfId="0" applyAlignment="1" applyFont="1">
      <alignment vertical="center"/>
    </xf>
    <xf borderId="0" fillId="0" fontId="7" numFmtId="0" xfId="0" applyAlignment="1" applyFont="1">
      <alignment horizontal="left" shrinkToFit="0" wrapText="1"/>
    </xf>
    <xf borderId="18" fillId="6" fontId="7" numFmtId="0" xfId="0" applyAlignment="1" applyBorder="1" applyFont="1">
      <alignment shrinkToFit="0" vertical="center" wrapText="1"/>
    </xf>
    <xf borderId="0" fillId="0" fontId="7" numFmtId="0" xfId="0" applyAlignment="1" applyFont="1">
      <alignment shrinkToFit="0" vertical="center" wrapText="1"/>
    </xf>
    <xf borderId="18" fillId="0" fontId="7" numFmtId="0" xfId="0" applyBorder="1" applyFont="1"/>
    <xf borderId="18" fillId="0" fontId="7" numFmtId="0" xfId="0" applyAlignment="1" applyBorder="1" applyFont="1">
      <alignment horizontal="center"/>
    </xf>
    <xf borderId="18" fillId="4" fontId="7" numFmtId="0" xfId="0" applyBorder="1" applyFont="1"/>
    <xf borderId="1" fillId="2" fontId="7" numFmtId="0" xfId="0" applyAlignment="1" applyBorder="1" applyFont="1">
      <alignment horizontal="center"/>
    </xf>
    <xf borderId="35" fillId="8" fontId="2" numFmtId="0" xfId="0" applyAlignment="1" applyBorder="1" applyFill="1" applyFont="1">
      <alignment horizontal="left"/>
    </xf>
    <xf borderId="36" fillId="0" fontId="6" numFmtId="0" xfId="0" applyBorder="1" applyFont="1"/>
    <xf borderId="37" fillId="0" fontId="6" numFmtId="0" xfId="0" applyBorder="1" applyFont="1"/>
    <xf borderId="38" fillId="9" fontId="7" numFmtId="0" xfId="0" applyBorder="1" applyFill="1" applyFont="1"/>
    <xf borderId="38" fillId="9" fontId="7" numFmtId="0" xfId="0" applyAlignment="1" applyBorder="1" applyFont="1">
      <alignment horizontal="center"/>
    </xf>
    <xf borderId="39" fillId="9" fontId="7" numFmtId="0" xfId="0" applyBorder="1" applyFont="1"/>
    <xf borderId="40" fillId="9" fontId="7" numFmtId="0" xfId="0" applyBorder="1" applyFont="1"/>
    <xf borderId="40" fillId="9" fontId="7" numFmtId="0" xfId="0" applyAlignment="1" applyBorder="1" applyFont="1">
      <alignment horizontal="center"/>
    </xf>
    <xf borderId="41" fillId="9" fontId="7" numFmtId="0" xfId="0" applyBorder="1" applyFont="1"/>
    <xf borderId="38" fillId="9" fontId="7" numFmtId="0" xfId="0" applyAlignment="1" applyBorder="1" applyFont="1">
      <alignment horizontal="left" vertical="center"/>
    </xf>
    <xf borderId="39" fillId="9" fontId="7" numFmtId="0" xfId="0" applyAlignment="1" applyBorder="1" applyFont="1">
      <alignment vertical="center"/>
    </xf>
    <xf borderId="40" fillId="9" fontId="7" numFmtId="0" xfId="0" applyAlignment="1" applyBorder="1" applyFont="1">
      <alignment horizontal="center" vertical="center"/>
    </xf>
    <xf borderId="40" fillId="9" fontId="7" numFmtId="0" xfId="0" applyAlignment="1" applyBorder="1" applyFont="1">
      <alignment vertical="center"/>
    </xf>
    <xf borderId="41" fillId="9" fontId="7" numFmtId="0" xfId="0" applyAlignment="1" applyBorder="1" applyFont="1">
      <alignment vertical="center"/>
    </xf>
    <xf borderId="42" fillId="9" fontId="7" numFmtId="0" xfId="0" applyAlignment="1" applyBorder="1" applyFont="1">
      <alignment horizontal="left" vertical="center"/>
    </xf>
    <xf borderId="43" fillId="0" fontId="6" numFmtId="0" xfId="0" applyBorder="1" applyFont="1"/>
    <xf borderId="44" fillId="0" fontId="6" numFmtId="0" xfId="0" applyBorder="1" applyFont="1"/>
    <xf borderId="42" fillId="9" fontId="7" numFmtId="0" xfId="0" applyAlignment="1" applyBorder="1" applyFont="1">
      <alignment horizontal="left" shrinkToFit="0" vertical="center" wrapText="1"/>
    </xf>
    <xf borderId="42" fillId="9" fontId="7" numFmtId="0" xfId="0" applyAlignment="1" applyBorder="1" applyFont="1">
      <alignment horizontal="left" vertical="top"/>
    </xf>
    <xf borderId="0" fillId="0" fontId="9" numFmtId="0" xfId="0" applyAlignment="1" applyFont="1">
      <alignment horizontal="center"/>
    </xf>
    <xf borderId="18" fillId="3" fontId="8" numFmtId="0" xfId="0" applyAlignment="1" applyBorder="1" applyFont="1">
      <alignment horizontal="center" shrinkToFit="0" vertical="center" wrapText="1"/>
    </xf>
    <xf borderId="18" fillId="0" fontId="2" numFmtId="0" xfId="0" applyAlignment="1" applyBorder="1" applyFont="1">
      <alignment horizontal="left" shrinkToFit="0" vertical="center" wrapText="1"/>
    </xf>
    <xf borderId="18" fillId="0" fontId="19" numFmtId="166" xfId="0" applyAlignment="1" applyBorder="1" applyFont="1" applyNumberFormat="1">
      <alignment horizontal="center" shrinkToFit="0" vertical="center" wrapText="1"/>
    </xf>
    <xf borderId="18" fillId="0" fontId="19" numFmtId="9" xfId="0" applyAlignment="1" applyBorder="1" applyFont="1" applyNumberFormat="1">
      <alignment horizontal="center" shrinkToFit="0" vertical="center" wrapText="1"/>
    </xf>
    <xf borderId="18" fillId="0" fontId="20" numFmtId="9" xfId="0" applyAlignment="1" applyBorder="1" applyFont="1" applyNumberFormat="1">
      <alignment shrinkToFit="0" wrapText="1"/>
    </xf>
    <xf borderId="0" fillId="0" fontId="7" numFmtId="0" xfId="0" applyAlignment="1" applyFont="1">
      <alignment shrinkToFit="0" wrapText="1"/>
    </xf>
    <xf borderId="18" fillId="0" fontId="20" numFmtId="0" xfId="0" applyAlignment="1" applyBorder="1" applyFont="1">
      <alignment shrinkToFit="0" wrapText="1"/>
    </xf>
    <xf borderId="18" fillId="3" fontId="10" numFmtId="0" xfId="0" applyAlignment="1" applyBorder="1" applyFont="1">
      <alignment horizontal="left" shrinkToFit="0" vertical="center" wrapText="1"/>
    </xf>
    <xf borderId="18" fillId="3" fontId="2" numFmtId="166" xfId="0" applyAlignment="1" applyBorder="1" applyFont="1" applyNumberFormat="1">
      <alignment horizontal="center" shrinkToFit="0" vertical="center" wrapText="1"/>
    </xf>
    <xf borderId="18" fillId="3" fontId="2" numFmtId="167" xfId="0" applyAlignment="1" applyBorder="1" applyFont="1" applyNumberFormat="1">
      <alignment horizontal="center" shrinkToFit="0" vertical="center" wrapText="1"/>
    </xf>
    <xf borderId="18" fillId="3" fontId="2" numFmtId="0" xfId="0" applyAlignment="1" applyBorder="1" applyFont="1">
      <alignment horizontal="left" shrinkToFit="0" vertical="center" wrapText="1"/>
    </xf>
    <xf borderId="35" fillId="8" fontId="21" numFmtId="0" xfId="0" applyAlignment="1" applyBorder="1" applyFont="1">
      <alignment horizontal="left" shrinkToFit="0" vertical="center" wrapText="1"/>
    </xf>
    <xf borderId="45" fillId="2" fontId="5" numFmtId="0" xfId="0" applyAlignment="1" applyBorder="1" applyFont="1">
      <alignment horizontal="left" shrinkToFit="0" vertical="center" wrapText="1"/>
    </xf>
    <xf borderId="46" fillId="2" fontId="5" numFmtId="0" xfId="0" applyAlignment="1" applyBorder="1" applyFont="1">
      <alignment horizontal="left"/>
    </xf>
    <xf borderId="47" fillId="9" fontId="5" numFmtId="0" xfId="0" applyBorder="1" applyFont="1"/>
    <xf borderId="48" fillId="9" fontId="5" numFmtId="0" xfId="0" applyAlignment="1" applyBorder="1" applyFont="1">
      <alignment horizontal="left"/>
    </xf>
    <xf borderId="49" fillId="0" fontId="6" numFmtId="0" xfId="0" applyBorder="1" applyFont="1"/>
    <xf borderId="50" fillId="0" fontId="6" numFmtId="0" xfId="0" applyBorder="1" applyFont="1"/>
    <xf borderId="0" fillId="0" fontId="22" numFmtId="0" xfId="0" applyAlignment="1" applyFont="1">
      <alignment horizontal="center"/>
    </xf>
    <xf borderId="0" fillId="0" fontId="9" numFmtId="0" xfId="0" applyFont="1"/>
    <xf borderId="30" fillId="3" fontId="8" numFmtId="0" xfId="0" applyAlignment="1" applyBorder="1" applyFont="1">
      <alignment horizontal="center" shrinkToFit="0" vertical="center" wrapText="1"/>
    </xf>
    <xf borderId="31" fillId="0" fontId="2" numFmtId="0" xfId="0" applyAlignment="1" applyBorder="1" applyFont="1">
      <alignment horizontal="left" shrinkToFit="0" vertical="center" wrapText="1"/>
    </xf>
    <xf borderId="31" fillId="0" fontId="7" numFmtId="0" xfId="0" applyAlignment="1" applyBorder="1" applyFont="1">
      <alignment shrinkToFit="0" wrapText="1"/>
    </xf>
    <xf borderId="0" fillId="0" fontId="7" numFmtId="0" xfId="0" applyFont="1"/>
    <xf borderId="31" fillId="0" fontId="11"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733425</xdr:colOff>
      <xdr:row>0</xdr:row>
      <xdr:rowOff>0</xdr:rowOff>
    </xdr:from>
    <xdr:ext cx="1057275" cy="866775"/>
    <xdr:pic>
      <xdr:nvPicPr>
        <xdr:cNvPr descr="Gráfico, Gráfico de rectángulos&#10;&#10;Descripción generada automáticamente"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6.71"/>
    <col customWidth="1" min="2" max="2" width="25.43"/>
    <col customWidth="1" min="3" max="3" width="27.14"/>
    <col customWidth="1" min="4" max="4" width="39.14"/>
    <col customWidth="1" min="5" max="5" width="26.43"/>
    <col customWidth="1" min="6" max="6" width="24.29"/>
  </cols>
  <sheetData>
    <row r="1">
      <c r="A1" s="1" t="s">
        <v>0</v>
      </c>
      <c r="F1" s="2"/>
    </row>
    <row r="2">
      <c r="A2" s="3" t="s">
        <v>1</v>
      </c>
      <c r="F2" s="4"/>
    </row>
    <row r="3">
      <c r="A3" s="5" t="s">
        <v>2</v>
      </c>
      <c r="B3" s="4"/>
      <c r="C3" s="4"/>
      <c r="D3" s="4"/>
      <c r="E3" s="4"/>
      <c r="F3" s="4"/>
    </row>
    <row r="4">
      <c r="A4" s="6" t="s">
        <v>3</v>
      </c>
      <c r="B4" s="7" t="s">
        <v>4</v>
      </c>
      <c r="C4" s="8"/>
      <c r="D4" s="8"/>
      <c r="E4" s="9"/>
      <c r="F4" s="10"/>
    </row>
    <row r="5">
      <c r="A5" s="6" t="s">
        <v>5</v>
      </c>
      <c r="B5" s="11" t="s">
        <v>6</v>
      </c>
      <c r="C5" s="8"/>
      <c r="D5" s="8"/>
      <c r="E5" s="9"/>
      <c r="F5" s="10"/>
    </row>
    <row r="6" ht="38.25" customHeight="1">
      <c r="A6" s="6" t="s">
        <v>7</v>
      </c>
      <c r="B6" s="7" t="s">
        <v>8</v>
      </c>
      <c r="C6" s="8"/>
      <c r="D6" s="8"/>
      <c r="E6" s="9"/>
      <c r="F6" s="10"/>
    </row>
    <row r="7">
      <c r="A7" s="6" t="s">
        <v>9</v>
      </c>
      <c r="B7" s="11" t="s">
        <v>10</v>
      </c>
      <c r="C7" s="8"/>
      <c r="D7" s="8"/>
      <c r="E7" s="9"/>
      <c r="F7" s="10"/>
    </row>
    <row r="8">
      <c r="A8" s="6" t="s">
        <v>11</v>
      </c>
      <c r="B8" s="7" t="s">
        <v>12</v>
      </c>
      <c r="C8" s="8"/>
      <c r="D8" s="8"/>
      <c r="E8" s="9"/>
      <c r="F8" s="10"/>
    </row>
    <row r="9" ht="28.5" customHeight="1">
      <c r="A9" s="6" t="s">
        <v>13</v>
      </c>
      <c r="B9" s="12">
        <v>45672.0</v>
      </c>
      <c r="C9" s="8"/>
      <c r="D9" s="8"/>
      <c r="E9" s="9"/>
      <c r="F9" s="10"/>
    </row>
    <row r="10">
      <c r="A10" s="6" t="s">
        <v>14</v>
      </c>
      <c r="B10" s="11" t="s">
        <v>15</v>
      </c>
      <c r="C10" s="8"/>
      <c r="D10" s="8"/>
      <c r="E10" s="9"/>
      <c r="F10" s="10"/>
    </row>
    <row r="11">
      <c r="A11" s="13"/>
      <c r="B11" s="10"/>
      <c r="C11" s="10"/>
      <c r="D11" s="10"/>
      <c r="E11" s="10"/>
      <c r="F11" s="10"/>
    </row>
    <row r="12">
      <c r="A12" s="14" t="s">
        <v>16</v>
      </c>
      <c r="B12" s="15"/>
      <c r="C12" s="10"/>
      <c r="D12" s="10"/>
      <c r="E12" s="10"/>
      <c r="F12" s="10"/>
    </row>
    <row r="13" ht="38.25" customHeight="1">
      <c r="A13" s="6" t="s">
        <v>17</v>
      </c>
      <c r="B13" s="16" t="s">
        <v>18</v>
      </c>
      <c r="C13" s="8"/>
      <c r="D13" s="8"/>
      <c r="E13" s="9"/>
      <c r="F13" s="10"/>
    </row>
    <row r="14" ht="38.25" customHeight="1">
      <c r="A14" s="6" t="s">
        <v>19</v>
      </c>
      <c r="B14" s="16" t="s">
        <v>20</v>
      </c>
      <c r="C14" s="8"/>
      <c r="D14" s="8"/>
      <c r="E14" s="9"/>
      <c r="F14" s="10"/>
    </row>
    <row r="15" ht="25.5" customHeight="1">
      <c r="A15" s="6" t="s">
        <v>21</v>
      </c>
      <c r="B15" s="16" t="s">
        <v>22</v>
      </c>
      <c r="C15" s="8"/>
      <c r="D15" s="8"/>
      <c r="E15" s="9"/>
      <c r="F15" s="10"/>
    </row>
    <row r="16" ht="25.5" customHeight="1">
      <c r="A16" s="6" t="s">
        <v>23</v>
      </c>
      <c r="B16" s="16" t="s">
        <v>24</v>
      </c>
      <c r="C16" s="8"/>
      <c r="D16" s="8"/>
      <c r="E16" s="9"/>
      <c r="F16" s="10"/>
    </row>
    <row r="17" ht="18.75" hidden="1" customHeight="1">
      <c r="A17" s="6" t="s">
        <v>25</v>
      </c>
      <c r="B17" s="17"/>
      <c r="C17" s="18"/>
      <c r="D17" s="18"/>
      <c r="E17" s="19"/>
      <c r="F17" s="10"/>
    </row>
    <row r="18" ht="18.75" hidden="1" customHeight="1">
      <c r="A18" s="6" t="s">
        <v>25</v>
      </c>
      <c r="B18" s="20"/>
      <c r="C18" s="21"/>
      <c r="D18" s="21"/>
      <c r="E18" s="22"/>
      <c r="F18" s="10"/>
    </row>
    <row r="19">
      <c r="A19" s="23"/>
      <c r="B19" s="10"/>
      <c r="C19" s="10"/>
      <c r="D19" s="10"/>
      <c r="E19" s="10"/>
      <c r="F19" s="10"/>
    </row>
    <row r="20">
      <c r="A20" s="24" t="s">
        <v>26</v>
      </c>
      <c r="B20" s="25"/>
      <c r="C20" s="25"/>
      <c r="D20" s="25"/>
      <c r="E20" s="15"/>
      <c r="F20" s="10"/>
    </row>
    <row r="21" ht="15.75" customHeight="1">
      <c r="A21" s="26"/>
      <c r="B21" s="26"/>
      <c r="C21" s="26"/>
      <c r="D21" s="26"/>
      <c r="E21" s="26"/>
      <c r="F21" s="10"/>
    </row>
    <row r="22" ht="42.0" customHeight="1">
      <c r="A22" s="27" t="s">
        <v>27</v>
      </c>
      <c r="B22" s="28" t="s">
        <v>28</v>
      </c>
      <c r="C22" s="29" t="s">
        <v>29</v>
      </c>
      <c r="D22" s="30"/>
      <c r="E22" s="27" t="s">
        <v>30</v>
      </c>
      <c r="F22" s="10"/>
    </row>
    <row r="23" ht="42.0" customHeight="1">
      <c r="A23" s="31">
        <v>0.86</v>
      </c>
      <c r="B23" s="32">
        <v>0.75</v>
      </c>
      <c r="C23" s="32">
        <v>0.18</v>
      </c>
      <c r="D23" s="33" t="s">
        <v>31</v>
      </c>
      <c r="E23" s="27" t="s">
        <v>32</v>
      </c>
      <c r="F23" s="10"/>
    </row>
    <row r="24" ht="15.75" customHeight="1">
      <c r="A24" s="10"/>
      <c r="B24" s="10"/>
      <c r="C24" s="10"/>
      <c r="D24" s="10"/>
      <c r="E24" s="10"/>
      <c r="F24" s="10"/>
    </row>
    <row r="25" ht="15.0" customHeight="1">
      <c r="A25" s="34" t="s">
        <v>33</v>
      </c>
      <c r="B25" s="35" t="s">
        <v>34</v>
      </c>
      <c r="C25" s="21"/>
      <c r="D25" s="21"/>
      <c r="E25" s="22"/>
      <c r="F25" s="10"/>
    </row>
    <row r="26" ht="15.75" customHeight="1">
      <c r="A26" s="36"/>
      <c r="B26" s="37" t="s">
        <v>35</v>
      </c>
      <c r="C26" s="38"/>
      <c r="D26" s="38"/>
      <c r="E26" s="39"/>
      <c r="F26" s="10"/>
    </row>
    <row r="27" ht="15.75" customHeight="1">
      <c r="A27" s="36"/>
      <c r="B27" s="40"/>
      <c r="E27" s="41"/>
      <c r="F27" s="10"/>
    </row>
    <row r="28" ht="15.75" customHeight="1">
      <c r="A28" s="36"/>
      <c r="B28" s="40"/>
      <c r="E28" s="41"/>
      <c r="F28" s="10"/>
    </row>
    <row r="29" ht="15.75" customHeight="1">
      <c r="A29" s="36"/>
      <c r="B29" s="40"/>
      <c r="E29" s="41"/>
      <c r="F29" s="10"/>
    </row>
    <row r="30" ht="15.75" customHeight="1">
      <c r="A30" s="36"/>
      <c r="B30" s="40"/>
      <c r="E30" s="41"/>
      <c r="F30" s="10"/>
    </row>
    <row r="31" ht="324.0" customHeight="1">
      <c r="A31" s="42"/>
      <c r="B31" s="43"/>
      <c r="C31" s="18"/>
      <c r="D31" s="18"/>
      <c r="E31" s="19"/>
      <c r="F31" s="10"/>
    </row>
    <row r="32" ht="15.75" customHeight="1">
      <c r="A32" s="44" t="s">
        <v>36</v>
      </c>
      <c r="B32" s="45" t="s">
        <v>37</v>
      </c>
      <c r="C32" s="22"/>
      <c r="D32" s="46" t="s">
        <v>38</v>
      </c>
      <c r="E32" s="47" t="s">
        <v>37</v>
      </c>
      <c r="F32" s="10"/>
    </row>
    <row r="33" ht="15.75" customHeight="1">
      <c r="A33" s="10"/>
      <c r="B33" s="10"/>
      <c r="C33" s="10"/>
      <c r="D33" s="10"/>
      <c r="E33" s="10"/>
      <c r="F33" s="10"/>
    </row>
  </sheetData>
  <mergeCells count="22">
    <mergeCell ref="A1:E1"/>
    <mergeCell ref="A2:E2"/>
    <mergeCell ref="B4:E4"/>
    <mergeCell ref="B5:E5"/>
    <mergeCell ref="B6:E6"/>
    <mergeCell ref="B7:E7"/>
    <mergeCell ref="B8:E8"/>
    <mergeCell ref="B17:E17"/>
    <mergeCell ref="B18:E18"/>
    <mergeCell ref="A20:E20"/>
    <mergeCell ref="C22:D22"/>
    <mergeCell ref="A25:A31"/>
    <mergeCell ref="B25:E25"/>
    <mergeCell ref="B26:E31"/>
    <mergeCell ref="B32:C32"/>
    <mergeCell ref="B9:E9"/>
    <mergeCell ref="B10:E10"/>
    <mergeCell ref="A12:B12"/>
    <mergeCell ref="B13:E13"/>
    <mergeCell ref="B14:E14"/>
    <mergeCell ref="B15:E15"/>
    <mergeCell ref="B16:E16"/>
  </mergeCells>
  <dataValidations>
    <dataValidation type="list" allowBlank="1" showErrorMessage="1" sqref="B32 E32">
      <formula1>#REF!</formula1>
    </dataValidation>
    <dataValidation type="list" allowBlank="1" showErrorMessage="1" sqref="E23">
      <formula1>'Parámetros'!$A$35:$A$38</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71"/>
    <col customWidth="1" min="2" max="2" width="22.29"/>
    <col customWidth="1" min="3" max="3" width="36.71"/>
    <col customWidth="1" min="4" max="5" width="21.86"/>
    <col customWidth="1" min="6" max="7" width="21.43"/>
    <col customWidth="1" min="8" max="8" width="23.29"/>
    <col customWidth="1" min="9" max="9" width="21.0"/>
    <col customWidth="1" min="10" max="10" width="80.14"/>
    <col customWidth="1" min="11" max="11" width="44.57"/>
    <col customWidth="1" min="12" max="23" width="11.43"/>
  </cols>
  <sheetData>
    <row r="1" ht="18.0" customHeight="1">
      <c r="A1" s="48" t="s">
        <v>39</v>
      </c>
      <c r="L1" s="10"/>
      <c r="M1" s="10"/>
      <c r="N1" s="10"/>
      <c r="O1" s="10"/>
      <c r="P1" s="10"/>
      <c r="Q1" s="10"/>
      <c r="R1" s="10"/>
      <c r="S1" s="10"/>
      <c r="T1" s="10"/>
      <c r="U1" s="10"/>
      <c r="V1" s="10"/>
      <c r="W1" s="10"/>
    </row>
    <row r="2" ht="18.0" customHeight="1">
      <c r="A2" s="26"/>
      <c r="B2" s="26"/>
      <c r="C2" s="26"/>
      <c r="D2" s="26"/>
      <c r="E2" s="26"/>
      <c r="F2" s="26"/>
      <c r="G2" s="26"/>
      <c r="I2" s="26"/>
      <c r="J2" s="10"/>
      <c r="K2" s="10"/>
      <c r="L2" s="10"/>
      <c r="M2" s="10"/>
      <c r="N2" s="10"/>
      <c r="O2" s="10"/>
      <c r="P2" s="10"/>
      <c r="Q2" s="10"/>
      <c r="R2" s="10"/>
      <c r="S2" s="10"/>
      <c r="T2" s="10"/>
      <c r="U2" s="10"/>
      <c r="V2" s="10"/>
      <c r="W2" s="10"/>
    </row>
    <row r="3" ht="93.75" customHeight="1">
      <c r="A3" s="49" t="s">
        <v>40</v>
      </c>
      <c r="B3" s="49" t="s">
        <v>41</v>
      </c>
      <c r="C3" s="49" t="s">
        <v>42</v>
      </c>
      <c r="D3" s="49" t="s">
        <v>43</v>
      </c>
      <c r="E3" s="49" t="s">
        <v>44</v>
      </c>
      <c r="F3" s="49" t="s">
        <v>45</v>
      </c>
      <c r="G3" s="50" t="s">
        <v>46</v>
      </c>
      <c r="H3" s="51" t="s">
        <v>47</v>
      </c>
      <c r="I3" s="50" t="s">
        <v>48</v>
      </c>
      <c r="J3" s="51" t="s">
        <v>49</v>
      </c>
      <c r="K3" s="51" t="s">
        <v>50</v>
      </c>
      <c r="L3" s="10"/>
      <c r="M3" s="10"/>
      <c r="N3" s="10"/>
      <c r="O3" s="10"/>
      <c r="P3" s="10"/>
      <c r="Q3" s="10"/>
      <c r="R3" s="10"/>
      <c r="S3" s="10"/>
      <c r="T3" s="10"/>
      <c r="U3" s="10"/>
      <c r="V3" s="10"/>
      <c r="W3" s="10"/>
    </row>
    <row r="4">
      <c r="A4" s="52">
        <v>1.0</v>
      </c>
      <c r="B4" s="52">
        <v>1.0</v>
      </c>
      <c r="C4" s="52" t="s">
        <v>51</v>
      </c>
      <c r="D4" s="52" t="s">
        <v>52</v>
      </c>
      <c r="E4" s="53">
        <v>45231.0</v>
      </c>
      <c r="F4" s="54" t="s">
        <v>53</v>
      </c>
      <c r="G4" s="55" t="s">
        <v>37</v>
      </c>
      <c r="H4" s="56" t="s">
        <v>54</v>
      </c>
      <c r="I4" s="57" t="s">
        <v>55</v>
      </c>
      <c r="J4" s="58" t="s">
        <v>56</v>
      </c>
      <c r="K4" s="59"/>
      <c r="L4" s="60"/>
      <c r="M4" s="60"/>
      <c r="N4" s="60"/>
      <c r="O4" s="60"/>
      <c r="P4" s="60"/>
      <c r="Q4" s="60"/>
      <c r="R4" s="60"/>
      <c r="S4" s="60"/>
      <c r="T4" s="60"/>
      <c r="U4" s="60"/>
      <c r="V4" s="60"/>
      <c r="W4" s="60"/>
    </row>
    <row r="5">
      <c r="A5" s="52">
        <v>1.0</v>
      </c>
      <c r="B5" s="52">
        <v>2.0</v>
      </c>
      <c r="C5" s="52" t="s">
        <v>57</v>
      </c>
      <c r="D5" s="52" t="s">
        <v>58</v>
      </c>
      <c r="E5" s="53">
        <v>45413.0</v>
      </c>
      <c r="F5" s="54" t="s">
        <v>59</v>
      </c>
      <c r="G5" s="55" t="s">
        <v>37</v>
      </c>
      <c r="H5" s="56" t="s">
        <v>54</v>
      </c>
      <c r="I5" s="57" t="s">
        <v>55</v>
      </c>
      <c r="J5" s="58" t="s">
        <v>60</v>
      </c>
      <c r="K5" s="56"/>
      <c r="L5" s="60"/>
      <c r="M5" s="60"/>
      <c r="N5" s="60"/>
      <c r="O5" s="60"/>
      <c r="P5" s="60"/>
      <c r="Q5" s="60"/>
      <c r="R5" s="60"/>
      <c r="S5" s="60"/>
      <c r="T5" s="60"/>
      <c r="U5" s="60"/>
      <c r="V5" s="60"/>
      <c r="W5" s="60"/>
    </row>
    <row r="6">
      <c r="A6" s="52">
        <v>3.0</v>
      </c>
      <c r="B6" s="52">
        <v>3.0</v>
      </c>
      <c r="C6" s="52" t="s">
        <v>61</v>
      </c>
      <c r="D6" s="52" t="s">
        <v>62</v>
      </c>
      <c r="E6" s="53">
        <v>45474.0</v>
      </c>
      <c r="F6" s="54" t="s">
        <v>63</v>
      </c>
      <c r="G6" s="55" t="s">
        <v>37</v>
      </c>
      <c r="H6" s="56" t="s">
        <v>54</v>
      </c>
      <c r="I6" s="57" t="s">
        <v>55</v>
      </c>
      <c r="J6" s="58" t="s">
        <v>64</v>
      </c>
      <c r="K6" s="56"/>
      <c r="L6" s="60"/>
      <c r="M6" s="60"/>
      <c r="N6" s="60"/>
      <c r="O6" s="60"/>
      <c r="P6" s="60"/>
      <c r="Q6" s="60"/>
      <c r="R6" s="60"/>
      <c r="S6" s="60"/>
      <c r="T6" s="60"/>
      <c r="U6" s="60"/>
      <c r="V6" s="60"/>
      <c r="W6" s="60"/>
    </row>
    <row r="7">
      <c r="A7" s="52">
        <v>1.0</v>
      </c>
      <c r="B7" s="52">
        <v>4.0</v>
      </c>
      <c r="C7" s="52" t="s">
        <v>65</v>
      </c>
      <c r="D7" s="52" t="s">
        <v>66</v>
      </c>
      <c r="E7" s="53">
        <v>45626.0</v>
      </c>
      <c r="F7" s="61" t="s">
        <v>67</v>
      </c>
      <c r="G7" s="55" t="s">
        <v>68</v>
      </c>
      <c r="H7" s="62" t="s">
        <v>69</v>
      </c>
      <c r="I7" s="57" t="s">
        <v>55</v>
      </c>
      <c r="J7" s="63" t="s">
        <v>70</v>
      </c>
      <c r="K7" s="56"/>
      <c r="L7" s="60"/>
      <c r="M7" s="60"/>
      <c r="N7" s="60"/>
      <c r="O7" s="60"/>
      <c r="P7" s="60"/>
      <c r="Q7" s="60"/>
      <c r="R7" s="60"/>
      <c r="S7" s="60"/>
      <c r="T7" s="60"/>
      <c r="U7" s="60"/>
      <c r="V7" s="60"/>
      <c r="W7" s="60"/>
    </row>
    <row r="8" hidden="1">
      <c r="A8" s="52">
        <v>1.0</v>
      </c>
      <c r="B8" s="52">
        <v>5.0</v>
      </c>
      <c r="C8" s="64" t="s">
        <v>71</v>
      </c>
      <c r="D8" s="64" t="s">
        <v>72</v>
      </c>
      <c r="E8" s="53">
        <v>45838.0</v>
      </c>
      <c r="F8" s="54" t="s">
        <v>73</v>
      </c>
      <c r="G8" s="55" t="s">
        <v>74</v>
      </c>
      <c r="H8" s="62" t="s">
        <v>75</v>
      </c>
      <c r="I8" s="57" t="s">
        <v>75</v>
      </c>
      <c r="J8" s="58" t="s">
        <v>76</v>
      </c>
      <c r="K8" s="58" t="s">
        <v>77</v>
      </c>
      <c r="L8" s="60"/>
      <c r="M8" s="60"/>
      <c r="N8" s="60"/>
      <c r="O8" s="60"/>
      <c r="P8" s="60"/>
      <c r="Q8" s="60"/>
      <c r="R8" s="60"/>
      <c r="S8" s="60"/>
      <c r="T8" s="60"/>
      <c r="U8" s="60"/>
      <c r="V8" s="60"/>
      <c r="W8" s="60"/>
    </row>
    <row r="9" ht="166.5" customHeight="1">
      <c r="A9" s="52">
        <v>1.0</v>
      </c>
      <c r="B9" s="52">
        <v>6.0</v>
      </c>
      <c r="C9" s="52" t="s">
        <v>78</v>
      </c>
      <c r="D9" s="52" t="s">
        <v>79</v>
      </c>
      <c r="E9" s="53">
        <v>45626.0</v>
      </c>
      <c r="F9" s="61" t="s">
        <v>80</v>
      </c>
      <c r="G9" s="55" t="s">
        <v>68</v>
      </c>
      <c r="H9" s="62" t="s">
        <v>69</v>
      </c>
      <c r="I9" s="57" t="s">
        <v>55</v>
      </c>
      <c r="J9" s="63" t="s">
        <v>81</v>
      </c>
      <c r="K9" s="65"/>
      <c r="L9" s="60"/>
      <c r="M9" s="60"/>
      <c r="N9" s="60"/>
      <c r="O9" s="60"/>
      <c r="P9" s="60"/>
      <c r="Q9" s="60"/>
      <c r="R9" s="60"/>
      <c r="S9" s="60"/>
      <c r="T9" s="60"/>
      <c r="U9" s="60"/>
      <c r="V9" s="60"/>
      <c r="W9" s="60"/>
    </row>
    <row r="10" ht="237.0" hidden="1" customHeight="1">
      <c r="A10" s="52">
        <v>2.0</v>
      </c>
      <c r="B10" s="52">
        <v>1.0</v>
      </c>
      <c r="C10" s="52" t="s">
        <v>82</v>
      </c>
      <c r="D10" s="52" t="s">
        <v>83</v>
      </c>
      <c r="E10" s="66">
        <v>45839.0</v>
      </c>
      <c r="F10" s="54" t="s">
        <v>84</v>
      </c>
      <c r="G10" s="55" t="s">
        <v>74</v>
      </c>
      <c r="H10" s="67" t="s">
        <v>75</v>
      </c>
      <c r="I10" s="57" t="s">
        <v>37</v>
      </c>
      <c r="J10" s="68" t="s">
        <v>85</v>
      </c>
      <c r="K10" s="68" t="s">
        <v>86</v>
      </c>
      <c r="L10" s="60"/>
      <c r="M10" s="60"/>
      <c r="N10" s="60"/>
      <c r="O10" s="60"/>
      <c r="P10" s="60"/>
      <c r="Q10" s="60"/>
      <c r="R10" s="60"/>
      <c r="S10" s="60"/>
      <c r="T10" s="60"/>
      <c r="U10" s="60"/>
      <c r="V10" s="60"/>
      <c r="W10" s="60"/>
    </row>
    <row r="11" ht="124.5" hidden="1" customHeight="1">
      <c r="A11" s="52">
        <v>2.0</v>
      </c>
      <c r="B11" s="52">
        <v>2.0</v>
      </c>
      <c r="C11" s="52" t="s">
        <v>87</v>
      </c>
      <c r="D11" s="52" t="s">
        <v>88</v>
      </c>
      <c r="E11" s="69">
        <v>45839.0</v>
      </c>
      <c r="F11" s="54" t="s">
        <v>89</v>
      </c>
      <c r="G11" s="55" t="s">
        <v>74</v>
      </c>
      <c r="H11" s="67" t="s">
        <v>37</v>
      </c>
      <c r="I11" s="57" t="s">
        <v>37</v>
      </c>
      <c r="J11" s="70" t="s">
        <v>90</v>
      </c>
      <c r="K11" s="71"/>
      <c r="L11" s="60"/>
      <c r="M11" s="60"/>
      <c r="N11" s="60"/>
      <c r="O11" s="60"/>
      <c r="P11" s="60"/>
      <c r="Q11" s="60"/>
      <c r="R11" s="60"/>
      <c r="S11" s="60"/>
      <c r="T11" s="60"/>
      <c r="U11" s="60"/>
      <c r="V11" s="60"/>
      <c r="W11" s="60"/>
    </row>
    <row r="12" ht="193.5" hidden="1" customHeight="1">
      <c r="A12" s="52">
        <v>2.0</v>
      </c>
      <c r="B12" s="52">
        <v>3.0</v>
      </c>
      <c r="C12" s="52" t="s">
        <v>91</v>
      </c>
      <c r="D12" s="52" t="s">
        <v>92</v>
      </c>
      <c r="E12" s="72" t="s">
        <v>93</v>
      </c>
      <c r="F12" s="54" t="s">
        <v>94</v>
      </c>
      <c r="G12" s="55" t="s">
        <v>74</v>
      </c>
      <c r="H12" s="67" t="s">
        <v>37</v>
      </c>
      <c r="I12" s="57" t="s">
        <v>37</v>
      </c>
      <c r="J12" s="63" t="s">
        <v>95</v>
      </c>
      <c r="K12" s="73" t="s">
        <v>96</v>
      </c>
      <c r="L12" s="60"/>
      <c r="M12" s="60"/>
      <c r="N12" s="60"/>
      <c r="O12" s="60"/>
      <c r="P12" s="60"/>
      <c r="Q12" s="60"/>
      <c r="R12" s="60"/>
      <c r="S12" s="60"/>
      <c r="T12" s="60"/>
      <c r="U12" s="60"/>
      <c r="V12" s="60"/>
      <c r="W12" s="60"/>
    </row>
    <row r="13" ht="164.25" customHeight="1">
      <c r="A13" s="64">
        <v>3.0</v>
      </c>
      <c r="B13" s="74">
        <v>1.0</v>
      </c>
      <c r="C13" s="75" t="s">
        <v>97</v>
      </c>
      <c r="D13" s="52" t="s">
        <v>98</v>
      </c>
      <c r="E13" s="76">
        <v>45657.0</v>
      </c>
      <c r="F13" s="54" t="s">
        <v>99</v>
      </c>
      <c r="G13" s="55" t="s">
        <v>68</v>
      </c>
      <c r="H13" s="62" t="s">
        <v>69</v>
      </c>
      <c r="I13" s="57" t="s">
        <v>55</v>
      </c>
      <c r="J13" s="63" t="s">
        <v>100</v>
      </c>
      <c r="K13" s="58"/>
      <c r="L13" s="60"/>
      <c r="M13" s="60"/>
      <c r="N13" s="60"/>
      <c r="O13" s="60"/>
      <c r="P13" s="60"/>
      <c r="Q13" s="60"/>
      <c r="R13" s="60"/>
      <c r="S13" s="60"/>
      <c r="T13" s="60"/>
      <c r="U13" s="60"/>
      <c r="V13" s="60"/>
      <c r="W13" s="60"/>
    </row>
    <row r="14" hidden="1">
      <c r="A14" s="64">
        <v>3.0</v>
      </c>
      <c r="B14" s="77">
        <v>2.0</v>
      </c>
      <c r="C14" s="75" t="s">
        <v>101</v>
      </c>
      <c r="D14" s="52" t="s">
        <v>102</v>
      </c>
      <c r="E14" s="72" t="s">
        <v>93</v>
      </c>
      <c r="F14" s="54" t="s">
        <v>103</v>
      </c>
      <c r="G14" s="55" t="s">
        <v>74</v>
      </c>
      <c r="H14" s="67" t="s">
        <v>37</v>
      </c>
      <c r="I14" s="57" t="s">
        <v>37</v>
      </c>
      <c r="J14" s="78"/>
      <c r="K14" s="56"/>
      <c r="L14" s="60"/>
      <c r="M14" s="60"/>
      <c r="N14" s="60"/>
      <c r="O14" s="60"/>
      <c r="P14" s="60"/>
      <c r="Q14" s="60"/>
      <c r="R14" s="60"/>
      <c r="S14" s="60"/>
      <c r="T14" s="60"/>
      <c r="U14" s="60"/>
      <c r="V14" s="60"/>
      <c r="W14" s="60"/>
    </row>
    <row r="15" hidden="1">
      <c r="A15" s="64">
        <v>3.0</v>
      </c>
      <c r="B15" s="77">
        <v>3.0</v>
      </c>
      <c r="C15" s="75" t="s">
        <v>104</v>
      </c>
      <c r="D15" s="52" t="s">
        <v>105</v>
      </c>
      <c r="E15" s="72" t="s">
        <v>93</v>
      </c>
      <c r="F15" s="79" t="s">
        <v>106</v>
      </c>
      <c r="G15" s="55" t="s">
        <v>74</v>
      </c>
      <c r="H15" s="67" t="s">
        <v>37</v>
      </c>
      <c r="I15" s="57" t="s">
        <v>37</v>
      </c>
      <c r="J15" s="56"/>
      <c r="K15" s="56"/>
      <c r="L15" s="60"/>
      <c r="M15" s="60"/>
      <c r="N15" s="60"/>
      <c r="O15" s="60"/>
      <c r="P15" s="60"/>
      <c r="Q15" s="60"/>
      <c r="R15" s="60"/>
      <c r="S15" s="60"/>
      <c r="T15" s="60"/>
      <c r="U15" s="60"/>
      <c r="V15" s="60"/>
      <c r="W15" s="60"/>
    </row>
    <row r="16" hidden="1">
      <c r="A16" s="80"/>
      <c r="B16" s="81"/>
      <c r="C16" s="80"/>
      <c r="D16" s="82"/>
      <c r="E16" s="82"/>
      <c r="F16" s="80"/>
      <c r="G16" s="57"/>
      <c r="H16" s="67"/>
      <c r="I16" s="57"/>
      <c r="J16" s="56"/>
      <c r="K16" s="56"/>
      <c r="L16" s="10"/>
      <c r="M16" s="10"/>
      <c r="N16" s="10"/>
      <c r="O16" s="10"/>
      <c r="P16" s="10"/>
      <c r="Q16" s="10"/>
      <c r="R16" s="10"/>
      <c r="S16" s="10"/>
      <c r="T16" s="10"/>
      <c r="U16" s="10"/>
      <c r="V16" s="10"/>
      <c r="W16" s="10"/>
    </row>
    <row r="17" hidden="1">
      <c r="A17" s="67"/>
      <c r="B17" s="83"/>
      <c r="C17" s="67"/>
      <c r="D17" s="84"/>
      <c r="E17" s="84"/>
      <c r="F17" s="67"/>
      <c r="G17" s="57"/>
      <c r="H17" s="67"/>
      <c r="I17" s="57"/>
      <c r="J17" s="56"/>
      <c r="K17" s="56"/>
      <c r="L17" s="10"/>
      <c r="M17" s="10"/>
      <c r="N17" s="10"/>
      <c r="O17" s="10"/>
      <c r="P17" s="10"/>
      <c r="Q17" s="10"/>
      <c r="R17" s="10"/>
      <c r="S17" s="10"/>
      <c r="T17" s="10"/>
      <c r="U17" s="10"/>
      <c r="V17" s="10"/>
      <c r="W17" s="10"/>
    </row>
    <row r="18" hidden="1">
      <c r="A18" s="67"/>
      <c r="B18" s="83"/>
      <c r="C18" s="67"/>
      <c r="D18" s="84"/>
      <c r="E18" s="84"/>
      <c r="F18" s="67"/>
      <c r="G18" s="57"/>
      <c r="H18" s="67"/>
      <c r="I18" s="57"/>
      <c r="J18" s="56"/>
      <c r="K18" s="56"/>
      <c r="L18" s="10"/>
      <c r="M18" s="10"/>
      <c r="N18" s="10"/>
      <c r="O18" s="10"/>
      <c r="P18" s="10"/>
      <c r="Q18" s="10"/>
      <c r="R18" s="10"/>
      <c r="S18" s="10"/>
      <c r="T18" s="10"/>
      <c r="U18" s="10"/>
      <c r="V18" s="10"/>
      <c r="W18" s="10"/>
    </row>
    <row r="19" hidden="1">
      <c r="A19" s="67"/>
      <c r="B19" s="83"/>
      <c r="C19" s="67"/>
      <c r="D19" s="84"/>
      <c r="E19" s="84"/>
      <c r="F19" s="67"/>
      <c r="G19" s="57"/>
      <c r="H19" s="67"/>
      <c r="I19" s="57"/>
      <c r="J19" s="56"/>
      <c r="K19" s="56"/>
      <c r="L19" s="10"/>
      <c r="M19" s="10"/>
      <c r="N19" s="10"/>
      <c r="O19" s="10"/>
      <c r="P19" s="10"/>
      <c r="Q19" s="10"/>
      <c r="R19" s="10"/>
      <c r="S19" s="10"/>
      <c r="T19" s="10"/>
      <c r="U19" s="10"/>
      <c r="V19" s="10"/>
      <c r="W19" s="10"/>
    </row>
    <row r="20" hidden="1">
      <c r="A20" s="67"/>
      <c r="B20" s="83"/>
      <c r="C20" s="67"/>
      <c r="D20" s="84"/>
      <c r="E20" s="84"/>
      <c r="F20" s="67"/>
      <c r="G20" s="57"/>
      <c r="H20" s="67"/>
      <c r="I20" s="57"/>
      <c r="J20" s="56"/>
      <c r="K20" s="56"/>
      <c r="L20" s="10"/>
      <c r="M20" s="10"/>
      <c r="N20" s="10"/>
      <c r="O20" s="10"/>
      <c r="P20" s="10"/>
      <c r="Q20" s="10"/>
      <c r="R20" s="10"/>
      <c r="S20" s="10"/>
      <c r="T20" s="10"/>
      <c r="U20" s="10"/>
      <c r="V20" s="10"/>
      <c r="W20" s="10"/>
    </row>
    <row r="21" ht="15.75" hidden="1" customHeight="1">
      <c r="A21" s="67"/>
      <c r="B21" s="83"/>
      <c r="C21" s="67"/>
      <c r="D21" s="84"/>
      <c r="E21" s="84"/>
      <c r="F21" s="67"/>
      <c r="G21" s="57"/>
      <c r="H21" s="67"/>
      <c r="I21" s="57"/>
      <c r="J21" s="56"/>
      <c r="K21" s="56"/>
      <c r="L21" s="10"/>
      <c r="M21" s="10"/>
      <c r="N21" s="10"/>
      <c r="O21" s="10"/>
      <c r="P21" s="10"/>
      <c r="Q21" s="10"/>
      <c r="R21" s="10"/>
      <c r="S21" s="10"/>
      <c r="T21" s="10"/>
      <c r="U21" s="10"/>
      <c r="V21" s="10"/>
      <c r="W21" s="10"/>
    </row>
    <row r="22" ht="15.75" hidden="1" customHeight="1">
      <c r="A22" s="67"/>
      <c r="B22" s="83"/>
      <c r="C22" s="67"/>
      <c r="D22" s="84"/>
      <c r="E22" s="84"/>
      <c r="F22" s="67"/>
      <c r="G22" s="57"/>
      <c r="H22" s="67"/>
      <c r="I22" s="57"/>
      <c r="J22" s="56"/>
      <c r="K22" s="56"/>
      <c r="L22" s="10"/>
      <c r="M22" s="10"/>
      <c r="N22" s="10"/>
      <c r="O22" s="10"/>
      <c r="P22" s="10"/>
      <c r="Q22" s="10"/>
      <c r="R22" s="10"/>
      <c r="S22" s="10"/>
      <c r="T22" s="10"/>
      <c r="U22" s="10"/>
      <c r="V22" s="10"/>
      <c r="W22" s="10"/>
    </row>
    <row r="23" ht="15.75" hidden="1" customHeight="1">
      <c r="A23" s="67"/>
      <c r="B23" s="83"/>
      <c r="C23" s="67"/>
      <c r="D23" s="84"/>
      <c r="E23" s="84"/>
      <c r="F23" s="67"/>
      <c r="G23" s="57"/>
      <c r="H23" s="67"/>
      <c r="I23" s="57"/>
      <c r="J23" s="56"/>
      <c r="K23" s="56"/>
      <c r="L23" s="10"/>
      <c r="M23" s="10"/>
      <c r="N23" s="10"/>
      <c r="O23" s="10"/>
      <c r="P23" s="10"/>
      <c r="Q23" s="10"/>
      <c r="R23" s="10"/>
      <c r="S23" s="10"/>
      <c r="T23" s="10"/>
      <c r="U23" s="10"/>
      <c r="V23" s="10"/>
      <c r="W23" s="10"/>
    </row>
    <row r="24" ht="15.75" hidden="1" customHeight="1">
      <c r="A24" s="67"/>
      <c r="B24" s="83"/>
      <c r="C24" s="67"/>
      <c r="D24" s="84"/>
      <c r="E24" s="84"/>
      <c r="F24" s="67"/>
      <c r="G24" s="57"/>
      <c r="H24" s="67"/>
      <c r="I24" s="57"/>
      <c r="J24" s="56"/>
      <c r="K24" s="56"/>
      <c r="L24" s="10"/>
      <c r="M24" s="10"/>
      <c r="N24" s="10"/>
      <c r="O24" s="10"/>
      <c r="P24" s="10"/>
      <c r="Q24" s="10"/>
      <c r="R24" s="10"/>
      <c r="S24" s="10"/>
      <c r="T24" s="10"/>
      <c r="U24" s="10"/>
      <c r="V24" s="10"/>
      <c r="W24" s="10"/>
    </row>
    <row r="25" ht="15.75" hidden="1" customHeight="1">
      <c r="A25" s="67"/>
      <c r="B25" s="83"/>
      <c r="C25" s="67"/>
      <c r="D25" s="84"/>
      <c r="E25" s="84"/>
      <c r="F25" s="67"/>
      <c r="G25" s="57"/>
      <c r="H25" s="67"/>
      <c r="I25" s="57"/>
      <c r="J25" s="56"/>
      <c r="K25" s="56"/>
      <c r="L25" s="10"/>
      <c r="M25" s="10"/>
      <c r="N25" s="10"/>
      <c r="O25" s="10"/>
      <c r="P25" s="10"/>
      <c r="Q25" s="10"/>
      <c r="R25" s="10"/>
      <c r="S25" s="10"/>
      <c r="T25" s="10"/>
      <c r="U25" s="10"/>
      <c r="V25" s="10"/>
      <c r="W25" s="10"/>
    </row>
    <row r="26" ht="15.75" hidden="1" customHeight="1">
      <c r="A26" s="67"/>
      <c r="B26" s="83"/>
      <c r="C26" s="67"/>
      <c r="D26" s="84"/>
      <c r="E26" s="84"/>
      <c r="F26" s="67"/>
      <c r="G26" s="57"/>
      <c r="H26" s="67"/>
      <c r="I26" s="57"/>
      <c r="J26" s="56"/>
      <c r="K26" s="56"/>
      <c r="L26" s="10"/>
      <c r="M26" s="10"/>
      <c r="N26" s="10"/>
      <c r="O26" s="10"/>
      <c r="P26" s="10"/>
      <c r="Q26" s="10"/>
      <c r="R26" s="10"/>
      <c r="S26" s="10"/>
      <c r="T26" s="10"/>
      <c r="U26" s="10"/>
      <c r="V26" s="10"/>
      <c r="W26" s="10"/>
    </row>
    <row r="27" ht="15.75" hidden="1" customHeight="1">
      <c r="A27" s="67"/>
      <c r="B27" s="83"/>
      <c r="C27" s="67"/>
      <c r="D27" s="84"/>
      <c r="E27" s="84"/>
      <c r="F27" s="67"/>
      <c r="G27" s="57"/>
      <c r="H27" s="67"/>
      <c r="I27" s="57"/>
      <c r="J27" s="56"/>
      <c r="K27" s="56"/>
      <c r="L27" s="10"/>
      <c r="M27" s="10"/>
      <c r="N27" s="10"/>
      <c r="O27" s="10"/>
      <c r="P27" s="10"/>
      <c r="Q27" s="10"/>
      <c r="R27" s="10"/>
      <c r="S27" s="10"/>
      <c r="T27" s="10"/>
      <c r="U27" s="10"/>
      <c r="V27" s="10"/>
      <c r="W27" s="10"/>
    </row>
    <row r="28" ht="15.75" hidden="1" customHeight="1">
      <c r="A28" s="67"/>
      <c r="B28" s="83"/>
      <c r="C28" s="67"/>
      <c r="D28" s="84"/>
      <c r="E28" s="84"/>
      <c r="F28" s="67"/>
      <c r="G28" s="57"/>
      <c r="H28" s="67"/>
      <c r="I28" s="57"/>
      <c r="J28" s="56"/>
      <c r="K28" s="56"/>
      <c r="L28" s="10"/>
      <c r="M28" s="10"/>
      <c r="N28" s="10"/>
      <c r="O28" s="10"/>
      <c r="P28" s="10"/>
      <c r="Q28" s="10"/>
      <c r="R28" s="10"/>
      <c r="S28" s="10"/>
      <c r="T28" s="10"/>
      <c r="U28" s="10"/>
      <c r="V28" s="10"/>
      <c r="W28" s="10"/>
    </row>
    <row r="29" ht="15.75" hidden="1" customHeight="1">
      <c r="A29" s="67"/>
      <c r="B29" s="83"/>
      <c r="C29" s="67"/>
      <c r="D29" s="84"/>
      <c r="E29" s="84"/>
      <c r="F29" s="67"/>
      <c r="G29" s="57"/>
      <c r="H29" s="67"/>
      <c r="I29" s="57"/>
      <c r="J29" s="56"/>
      <c r="K29" s="56"/>
      <c r="L29" s="10"/>
      <c r="M29" s="10"/>
      <c r="N29" s="10"/>
      <c r="O29" s="10"/>
      <c r="P29" s="10"/>
      <c r="Q29" s="10"/>
      <c r="R29" s="10"/>
      <c r="S29" s="10"/>
      <c r="T29" s="10"/>
      <c r="U29" s="10"/>
      <c r="V29" s="10"/>
      <c r="W29" s="10"/>
    </row>
    <row r="30" ht="15.75" hidden="1" customHeight="1">
      <c r="A30" s="67"/>
      <c r="B30" s="83"/>
      <c r="C30" s="67"/>
      <c r="D30" s="84"/>
      <c r="E30" s="84"/>
      <c r="F30" s="67"/>
      <c r="G30" s="57"/>
      <c r="H30" s="67"/>
      <c r="I30" s="57"/>
      <c r="J30" s="56"/>
      <c r="K30" s="56"/>
      <c r="L30" s="10"/>
      <c r="M30" s="10"/>
      <c r="N30" s="10"/>
      <c r="O30" s="10"/>
      <c r="P30" s="10"/>
      <c r="Q30" s="10"/>
      <c r="R30" s="10"/>
      <c r="S30" s="10"/>
      <c r="T30" s="10"/>
      <c r="U30" s="10"/>
      <c r="V30" s="10"/>
      <c r="W30" s="10"/>
    </row>
    <row r="31" ht="15.75" hidden="1" customHeight="1">
      <c r="A31" s="67"/>
      <c r="B31" s="83"/>
      <c r="C31" s="67"/>
      <c r="D31" s="84"/>
      <c r="E31" s="84"/>
      <c r="F31" s="67"/>
      <c r="G31" s="57"/>
      <c r="H31" s="67"/>
      <c r="I31" s="57"/>
      <c r="J31" s="56"/>
      <c r="K31" s="56"/>
      <c r="L31" s="10"/>
      <c r="M31" s="10"/>
      <c r="N31" s="10"/>
      <c r="O31" s="10"/>
      <c r="P31" s="10"/>
      <c r="Q31" s="10"/>
      <c r="R31" s="10"/>
      <c r="S31" s="10"/>
      <c r="T31" s="10"/>
      <c r="U31" s="10"/>
      <c r="V31" s="10"/>
      <c r="W31" s="10"/>
    </row>
    <row r="32" ht="15.75" hidden="1" customHeight="1">
      <c r="A32" s="67"/>
      <c r="B32" s="83"/>
      <c r="C32" s="67"/>
      <c r="D32" s="84"/>
      <c r="E32" s="84"/>
      <c r="F32" s="67"/>
      <c r="G32" s="57"/>
      <c r="H32" s="67"/>
      <c r="I32" s="57"/>
      <c r="J32" s="56"/>
      <c r="K32" s="56"/>
      <c r="L32" s="10"/>
      <c r="M32" s="10"/>
      <c r="N32" s="10"/>
      <c r="O32" s="10"/>
      <c r="P32" s="10"/>
      <c r="Q32" s="10"/>
      <c r="R32" s="10"/>
      <c r="S32" s="10"/>
      <c r="T32" s="10"/>
      <c r="U32" s="10"/>
      <c r="V32" s="10"/>
      <c r="W32" s="10"/>
    </row>
    <row r="33" ht="15.75" customHeight="1">
      <c r="A33" s="10"/>
      <c r="B33" s="10"/>
      <c r="C33" s="10"/>
      <c r="D33" s="10"/>
      <c r="E33" s="10"/>
      <c r="F33" s="10"/>
      <c r="G33" s="10"/>
      <c r="H33" s="10"/>
      <c r="I33" s="10"/>
      <c r="J33" s="10"/>
      <c r="K33" s="10"/>
      <c r="L33" s="10"/>
      <c r="M33" s="10"/>
      <c r="N33" s="10"/>
      <c r="O33" s="10"/>
      <c r="P33" s="10"/>
      <c r="Q33" s="10"/>
      <c r="R33" s="10"/>
      <c r="S33" s="10"/>
      <c r="T33" s="10"/>
      <c r="U33" s="10"/>
      <c r="V33" s="10"/>
      <c r="W33" s="10"/>
    </row>
  </sheetData>
  <autoFilter ref="$A$3:$W$15">
    <filterColumn colId="8">
      <filters>
        <filter val="Logrado"/>
      </filters>
    </filterColumn>
  </autoFilter>
  <mergeCells count="1">
    <mergeCell ref="A1:K1"/>
  </mergeCells>
  <dataValidations>
    <dataValidation type="list" allowBlank="1" showErrorMessage="1" sqref="I4:I32">
      <formula1>'Parámetros'!$A$30:$A$32</formula1>
    </dataValidation>
    <dataValidation type="list" allowBlank="1" showErrorMessage="1" sqref="H4:H32">
      <formula1>'Parámetros'!$A$22:$A$25</formula1>
    </dataValidation>
    <dataValidation type="custom" allowBlank="1" showErrorMessage="1" sqref="J2 J3:K32 J33">
      <formula1>LTE(LEN(J2),(1000))</formula1>
    </dataValidation>
    <dataValidation type="list" allowBlank="1" showErrorMessage="1" sqref="G4:G6">
      <formula1>'Parámetros'!$A$26:$A$28</formula1>
    </dataValidation>
    <dataValidation type="list" allowBlank="1" showErrorMessage="1" sqref="G7:G32">
      <formula1>'Parámetros'!$A$26:$A$27</formula1>
    </dataValidation>
    <dataValidation type="decimal" allowBlank="1" showErrorMessage="1" sqref="B14:B15 A16:B32">
      <formula1>1.0</formula1>
      <formula2>200.0</formula2>
    </dataValidation>
  </dataValidation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8.43"/>
    <col customWidth="1" min="2" max="2" width="31.29"/>
    <col customWidth="1" min="3" max="4" width="11.71"/>
    <col customWidth="1" hidden="1" min="5" max="10" width="11.71"/>
    <col customWidth="1" min="11" max="11" width="22.14"/>
    <col customWidth="1" min="12" max="12" width="19.14"/>
    <col customWidth="1" min="13" max="13" width="70.43"/>
    <col customWidth="1" min="14" max="14" width="37.29"/>
    <col customWidth="1" min="15" max="15" width="18.0"/>
    <col customWidth="1" min="16" max="16" width="17.14"/>
    <col customWidth="1" min="17" max="26" width="11.43"/>
  </cols>
  <sheetData>
    <row r="1">
      <c r="A1" s="85" t="s">
        <v>107</v>
      </c>
    </row>
    <row r="2">
      <c r="C2" s="86"/>
      <c r="K2" s="86"/>
    </row>
    <row r="3">
      <c r="A3" s="51" t="s">
        <v>108</v>
      </c>
      <c r="B3" s="51" t="s">
        <v>109</v>
      </c>
      <c r="C3" s="51" t="s">
        <v>110</v>
      </c>
      <c r="D3" s="51" t="s">
        <v>111</v>
      </c>
      <c r="E3" s="51" t="s">
        <v>112</v>
      </c>
      <c r="F3" s="51" t="s">
        <v>113</v>
      </c>
      <c r="G3" s="51" t="s">
        <v>114</v>
      </c>
      <c r="H3" s="51" t="s">
        <v>115</v>
      </c>
      <c r="I3" s="51" t="s">
        <v>116</v>
      </c>
      <c r="J3" s="51" t="s">
        <v>117</v>
      </c>
      <c r="K3" s="51" t="s">
        <v>118</v>
      </c>
      <c r="L3" s="50" t="s">
        <v>48</v>
      </c>
      <c r="M3" s="51" t="s">
        <v>119</v>
      </c>
      <c r="N3" s="51" t="s">
        <v>120</v>
      </c>
      <c r="O3" s="51" t="s">
        <v>121</v>
      </c>
      <c r="P3" s="51" t="s">
        <v>46</v>
      </c>
    </row>
    <row r="4" ht="173.25" hidden="1" customHeight="1">
      <c r="A4" s="67">
        <v>1.0</v>
      </c>
      <c r="B4" s="87" t="s">
        <v>122</v>
      </c>
      <c r="C4" s="88">
        <v>0.5</v>
      </c>
      <c r="D4" s="89">
        <v>0.77</v>
      </c>
      <c r="E4" s="90"/>
      <c r="F4" s="90"/>
      <c r="G4" s="90"/>
      <c r="H4" s="90"/>
      <c r="I4" s="90"/>
      <c r="J4" s="90"/>
      <c r="K4" s="67" t="s">
        <v>55</v>
      </c>
      <c r="L4" s="91" t="s">
        <v>55</v>
      </c>
      <c r="M4" s="92" t="s">
        <v>123</v>
      </c>
      <c r="N4" s="59" t="s">
        <v>124</v>
      </c>
      <c r="O4" s="87" t="s">
        <v>125</v>
      </c>
      <c r="P4" s="91"/>
      <c r="Q4" s="93" t="s">
        <v>68</v>
      </c>
      <c r="R4" s="93" t="s">
        <v>55</v>
      </c>
      <c r="S4" s="94"/>
      <c r="T4" s="94"/>
      <c r="U4" s="94"/>
      <c r="V4" s="94"/>
      <c r="W4" s="94"/>
      <c r="X4" s="94"/>
      <c r="Y4" s="94"/>
      <c r="Z4" s="94"/>
    </row>
    <row r="5" hidden="1">
      <c r="A5" s="67">
        <v>1.0</v>
      </c>
      <c r="B5" s="87" t="s">
        <v>126</v>
      </c>
      <c r="C5" s="88">
        <v>0.3</v>
      </c>
      <c r="D5" s="89">
        <v>0.87</v>
      </c>
      <c r="E5" s="90"/>
      <c r="F5" s="90"/>
      <c r="G5" s="90"/>
      <c r="H5" s="90"/>
      <c r="I5" s="90"/>
      <c r="J5" s="90"/>
      <c r="K5" s="67" t="s">
        <v>55</v>
      </c>
      <c r="L5" s="91" t="s">
        <v>55</v>
      </c>
      <c r="M5" s="95" t="s">
        <v>127</v>
      </c>
      <c r="N5" s="96"/>
      <c r="O5" s="87" t="s">
        <v>128</v>
      </c>
      <c r="P5" s="91"/>
      <c r="Q5" s="93" t="s">
        <v>74</v>
      </c>
      <c r="R5" s="93" t="s">
        <v>75</v>
      </c>
      <c r="S5" s="94"/>
      <c r="T5" s="94"/>
      <c r="U5" s="94"/>
      <c r="V5" s="94"/>
      <c r="W5" s="94"/>
      <c r="X5" s="94"/>
      <c r="Y5" s="94"/>
      <c r="Z5" s="94"/>
    </row>
    <row r="6" hidden="1">
      <c r="A6" s="67">
        <v>1.0</v>
      </c>
      <c r="B6" s="87" t="s">
        <v>129</v>
      </c>
      <c r="C6" s="88">
        <v>0.3</v>
      </c>
      <c r="D6" s="89">
        <v>1.0</v>
      </c>
      <c r="E6" s="90"/>
      <c r="F6" s="90"/>
      <c r="G6" s="90"/>
      <c r="H6" s="90"/>
      <c r="I6" s="90"/>
      <c r="J6" s="90"/>
      <c r="K6" s="67" t="s">
        <v>55</v>
      </c>
      <c r="L6" s="91" t="s">
        <v>55</v>
      </c>
      <c r="M6" s="97" t="s">
        <v>130</v>
      </c>
      <c r="N6" s="90"/>
      <c r="O6" s="87" t="s">
        <v>131</v>
      </c>
      <c r="P6" s="91"/>
      <c r="Q6" s="94"/>
      <c r="R6" s="93" t="s">
        <v>132</v>
      </c>
      <c r="S6" s="94"/>
      <c r="T6" s="94"/>
      <c r="U6" s="94"/>
      <c r="V6" s="94"/>
      <c r="W6" s="94"/>
      <c r="X6" s="94"/>
      <c r="Y6" s="94"/>
      <c r="Z6" s="94"/>
    </row>
    <row r="7">
      <c r="A7" s="67">
        <v>2.0</v>
      </c>
      <c r="B7" s="87" t="s">
        <v>133</v>
      </c>
      <c r="C7" s="88">
        <v>0.0</v>
      </c>
      <c r="D7" s="62" t="s">
        <v>134</v>
      </c>
      <c r="E7" s="90"/>
      <c r="F7" s="90"/>
      <c r="G7" s="90"/>
      <c r="H7" s="90"/>
      <c r="I7" s="90"/>
      <c r="J7" s="90"/>
      <c r="K7" s="67" t="s">
        <v>37</v>
      </c>
      <c r="L7" s="91" t="s">
        <v>37</v>
      </c>
      <c r="M7" s="90"/>
      <c r="N7" s="90"/>
      <c r="O7" s="87" t="s">
        <v>135</v>
      </c>
      <c r="P7" s="91"/>
      <c r="Q7" s="94"/>
      <c r="R7" s="93" t="s">
        <v>136</v>
      </c>
      <c r="S7" s="94"/>
      <c r="T7" s="94"/>
      <c r="U7" s="94"/>
      <c r="V7" s="94"/>
      <c r="W7" s="94"/>
      <c r="X7" s="94"/>
      <c r="Y7" s="94"/>
      <c r="Z7" s="94"/>
    </row>
    <row r="8">
      <c r="A8" s="67">
        <v>2.0</v>
      </c>
      <c r="B8" s="87" t="s">
        <v>137</v>
      </c>
      <c r="C8" s="88">
        <v>0.0</v>
      </c>
      <c r="D8" s="62" t="s">
        <v>134</v>
      </c>
      <c r="E8" s="90"/>
      <c r="F8" s="90"/>
      <c r="G8" s="90"/>
      <c r="H8" s="90"/>
      <c r="I8" s="90"/>
      <c r="J8" s="90"/>
      <c r="K8" s="67" t="s">
        <v>37</v>
      </c>
      <c r="L8" s="91" t="s">
        <v>37</v>
      </c>
      <c r="M8" s="90"/>
      <c r="N8" s="90"/>
      <c r="O8" s="87" t="s">
        <v>138</v>
      </c>
      <c r="P8" s="91"/>
      <c r="Q8" s="94"/>
      <c r="R8" s="94"/>
      <c r="S8" s="94"/>
      <c r="T8" s="94"/>
      <c r="U8" s="94"/>
      <c r="V8" s="94"/>
      <c r="W8" s="94"/>
      <c r="X8" s="94"/>
      <c r="Y8" s="94"/>
      <c r="Z8" s="94"/>
    </row>
    <row r="9">
      <c r="A9" s="67">
        <v>2.0</v>
      </c>
      <c r="B9" s="87" t="s">
        <v>139</v>
      </c>
      <c r="C9" s="88">
        <v>0.0</v>
      </c>
      <c r="D9" s="62" t="s">
        <v>134</v>
      </c>
      <c r="E9" s="90"/>
      <c r="F9" s="90"/>
      <c r="G9" s="90"/>
      <c r="H9" s="90"/>
      <c r="I9" s="90"/>
      <c r="J9" s="90"/>
      <c r="K9" s="67" t="s">
        <v>37</v>
      </c>
      <c r="L9" s="91" t="s">
        <v>37</v>
      </c>
      <c r="M9" s="90"/>
      <c r="N9" s="90"/>
      <c r="O9" s="87" t="s">
        <v>140</v>
      </c>
      <c r="P9" s="91"/>
      <c r="Q9" s="94"/>
      <c r="R9" s="94"/>
      <c r="S9" s="94"/>
      <c r="T9" s="94"/>
      <c r="U9" s="94"/>
      <c r="V9" s="94"/>
      <c r="W9" s="94"/>
      <c r="X9" s="94"/>
      <c r="Y9" s="94"/>
      <c r="Z9" s="94"/>
    </row>
    <row r="10">
      <c r="A10" s="67">
        <v>2.0</v>
      </c>
      <c r="B10" s="87" t="s">
        <v>141</v>
      </c>
      <c r="C10" s="88">
        <v>0.0</v>
      </c>
      <c r="D10" s="62" t="s">
        <v>134</v>
      </c>
      <c r="E10" s="90"/>
      <c r="F10" s="90"/>
      <c r="G10" s="90"/>
      <c r="H10" s="90"/>
      <c r="I10" s="90"/>
      <c r="J10" s="90"/>
      <c r="K10" s="67" t="s">
        <v>37</v>
      </c>
      <c r="L10" s="91" t="s">
        <v>37</v>
      </c>
      <c r="M10" s="90"/>
      <c r="N10" s="90"/>
      <c r="O10" s="87" t="s">
        <v>142</v>
      </c>
      <c r="P10" s="91"/>
      <c r="Q10" s="94"/>
      <c r="R10" s="94"/>
      <c r="S10" s="94"/>
      <c r="T10" s="94"/>
      <c r="U10" s="94"/>
      <c r="V10" s="94"/>
      <c r="W10" s="94"/>
      <c r="X10" s="94"/>
      <c r="Y10" s="94"/>
      <c r="Z10" s="94"/>
    </row>
    <row r="11" hidden="1">
      <c r="A11" s="67">
        <v>3.0</v>
      </c>
      <c r="B11" s="87" t="s">
        <v>143</v>
      </c>
      <c r="C11" s="88">
        <v>0.3</v>
      </c>
      <c r="D11" s="62" t="s">
        <v>134</v>
      </c>
      <c r="E11" s="90"/>
      <c r="F11" s="90"/>
      <c r="G11" s="90"/>
      <c r="H11" s="90"/>
      <c r="I11" s="90"/>
      <c r="J11" s="90"/>
      <c r="K11" s="67" t="s">
        <v>75</v>
      </c>
      <c r="L11" s="91" t="s">
        <v>75</v>
      </c>
      <c r="M11" s="87" t="s">
        <v>144</v>
      </c>
      <c r="N11" s="87" t="s">
        <v>145</v>
      </c>
      <c r="O11" s="87" t="s">
        <v>146</v>
      </c>
      <c r="P11" s="91"/>
      <c r="Q11" s="94"/>
      <c r="R11" s="94"/>
      <c r="S11" s="94"/>
      <c r="T11" s="94"/>
      <c r="U11" s="94"/>
      <c r="V11" s="94"/>
      <c r="W11" s="94"/>
      <c r="X11" s="94"/>
      <c r="Y11" s="94"/>
      <c r="Z11" s="94"/>
    </row>
    <row r="12">
      <c r="A12" s="67">
        <v>3.0</v>
      </c>
      <c r="B12" s="87" t="s">
        <v>147</v>
      </c>
      <c r="C12" s="67">
        <v>0.0</v>
      </c>
      <c r="D12" s="62" t="s">
        <v>134</v>
      </c>
      <c r="E12" s="90"/>
      <c r="F12" s="90"/>
      <c r="G12" s="90"/>
      <c r="H12" s="90"/>
      <c r="I12" s="90"/>
      <c r="J12" s="90"/>
      <c r="K12" s="67" t="s">
        <v>37</v>
      </c>
      <c r="L12" s="91" t="s">
        <v>37</v>
      </c>
      <c r="M12" s="90"/>
      <c r="N12" s="90"/>
      <c r="O12" s="87" t="s">
        <v>148</v>
      </c>
      <c r="P12" s="91"/>
      <c r="Q12" s="94"/>
      <c r="R12" s="94"/>
      <c r="S12" s="94"/>
      <c r="T12" s="94"/>
      <c r="U12" s="94"/>
      <c r="V12" s="94"/>
      <c r="W12" s="94"/>
      <c r="X12" s="94"/>
      <c r="Y12" s="94"/>
      <c r="Z12" s="94"/>
    </row>
    <row r="13">
      <c r="A13" s="98"/>
      <c r="B13" s="98"/>
      <c r="C13" s="99"/>
      <c r="D13" s="98"/>
      <c r="E13" s="98"/>
      <c r="F13" s="98"/>
      <c r="G13" s="98"/>
      <c r="H13" s="98"/>
      <c r="I13" s="98"/>
      <c r="J13" s="98"/>
      <c r="K13" s="99"/>
      <c r="L13" s="91" t="s">
        <v>37</v>
      </c>
      <c r="M13" s="98"/>
      <c r="N13" s="98"/>
      <c r="O13" s="98"/>
      <c r="P13" s="100"/>
    </row>
    <row r="14">
      <c r="A14" s="98"/>
      <c r="B14" s="98"/>
      <c r="C14" s="99"/>
      <c r="D14" s="98"/>
      <c r="E14" s="98"/>
      <c r="F14" s="98"/>
      <c r="G14" s="98"/>
      <c r="H14" s="98"/>
      <c r="I14" s="98"/>
      <c r="J14" s="98"/>
      <c r="K14" s="99"/>
      <c r="L14" s="91" t="s">
        <v>37</v>
      </c>
      <c r="M14" s="98"/>
      <c r="N14" s="98"/>
      <c r="O14" s="98"/>
      <c r="P14" s="100"/>
    </row>
    <row r="15">
      <c r="A15" s="98"/>
      <c r="B15" s="98"/>
      <c r="C15" s="99"/>
      <c r="D15" s="98"/>
      <c r="E15" s="98"/>
      <c r="F15" s="98"/>
      <c r="G15" s="98"/>
      <c r="H15" s="98"/>
      <c r="I15" s="98"/>
      <c r="J15" s="98"/>
      <c r="K15" s="99"/>
      <c r="L15" s="91" t="s">
        <v>37</v>
      </c>
      <c r="M15" s="98"/>
      <c r="N15" s="98"/>
      <c r="O15" s="98"/>
      <c r="P15" s="100"/>
    </row>
    <row r="16">
      <c r="A16" s="98"/>
      <c r="B16" s="98"/>
      <c r="C16" s="99"/>
      <c r="D16" s="98"/>
      <c r="E16" s="98"/>
      <c r="F16" s="98"/>
      <c r="G16" s="98"/>
      <c r="H16" s="98"/>
      <c r="I16" s="98"/>
      <c r="J16" s="98"/>
      <c r="K16" s="99"/>
      <c r="L16" s="91" t="s">
        <v>37</v>
      </c>
      <c r="M16" s="98"/>
      <c r="N16" s="98"/>
      <c r="O16" s="98"/>
      <c r="P16" s="100"/>
    </row>
    <row r="17">
      <c r="A17" s="98"/>
      <c r="B17" s="98"/>
      <c r="C17" s="99"/>
      <c r="D17" s="98"/>
      <c r="E17" s="98"/>
      <c r="F17" s="98"/>
      <c r="G17" s="98"/>
      <c r="H17" s="98"/>
      <c r="I17" s="98"/>
      <c r="J17" s="98"/>
      <c r="K17" s="99"/>
      <c r="L17" s="91" t="s">
        <v>37</v>
      </c>
      <c r="M17" s="98"/>
      <c r="N17" s="98"/>
      <c r="O17" s="98"/>
      <c r="P17" s="100"/>
    </row>
    <row r="18">
      <c r="A18" s="98"/>
      <c r="B18" s="98"/>
      <c r="C18" s="99"/>
      <c r="D18" s="98"/>
      <c r="E18" s="98"/>
      <c r="F18" s="98"/>
      <c r="G18" s="98"/>
      <c r="H18" s="98"/>
      <c r="I18" s="98"/>
      <c r="J18" s="98"/>
      <c r="K18" s="99"/>
      <c r="L18" s="91" t="s">
        <v>37</v>
      </c>
      <c r="M18" s="98"/>
      <c r="N18" s="98"/>
      <c r="O18" s="98"/>
      <c r="P18" s="100"/>
    </row>
    <row r="19">
      <c r="A19" s="98"/>
      <c r="B19" s="98"/>
      <c r="C19" s="99"/>
      <c r="D19" s="98"/>
      <c r="E19" s="98"/>
      <c r="F19" s="98"/>
      <c r="G19" s="98"/>
      <c r="H19" s="98"/>
      <c r="I19" s="98"/>
      <c r="J19" s="98"/>
      <c r="K19" s="99"/>
      <c r="L19" s="91" t="s">
        <v>37</v>
      </c>
      <c r="M19" s="98"/>
      <c r="N19" s="98"/>
      <c r="O19" s="98"/>
      <c r="P19" s="100"/>
    </row>
    <row r="20">
      <c r="A20" s="98"/>
      <c r="B20" s="98"/>
      <c r="C20" s="99"/>
      <c r="D20" s="98"/>
      <c r="E20" s="98"/>
      <c r="F20" s="98"/>
      <c r="G20" s="98"/>
      <c r="H20" s="98"/>
      <c r="I20" s="98"/>
      <c r="J20" s="98"/>
      <c r="K20" s="99"/>
      <c r="L20" s="91" t="s">
        <v>37</v>
      </c>
      <c r="M20" s="98"/>
      <c r="N20" s="98"/>
      <c r="O20" s="98"/>
      <c r="P20" s="100"/>
    </row>
    <row r="21" ht="15.75" customHeight="1">
      <c r="A21" s="98"/>
      <c r="B21" s="98"/>
      <c r="C21" s="99"/>
      <c r="D21" s="98"/>
      <c r="E21" s="98"/>
      <c r="F21" s="98"/>
      <c r="G21" s="98"/>
      <c r="H21" s="98"/>
      <c r="I21" s="98"/>
      <c r="J21" s="98"/>
      <c r="K21" s="99"/>
      <c r="L21" s="91" t="s">
        <v>37</v>
      </c>
      <c r="M21" s="98"/>
      <c r="N21" s="98"/>
      <c r="O21" s="98"/>
      <c r="P21" s="100"/>
    </row>
    <row r="22" ht="15.75" customHeight="1">
      <c r="A22" s="98"/>
      <c r="B22" s="98"/>
      <c r="C22" s="99"/>
      <c r="D22" s="98"/>
      <c r="E22" s="98"/>
      <c r="F22" s="98"/>
      <c r="G22" s="98"/>
      <c r="H22" s="98"/>
      <c r="I22" s="98"/>
      <c r="J22" s="98"/>
      <c r="K22" s="99"/>
      <c r="L22" s="91" t="s">
        <v>37</v>
      </c>
      <c r="M22" s="98"/>
      <c r="N22" s="98"/>
      <c r="O22" s="98"/>
      <c r="P22" s="100"/>
    </row>
    <row r="23" ht="15.75" customHeight="1">
      <c r="A23" s="98"/>
      <c r="B23" s="98"/>
      <c r="C23" s="99"/>
      <c r="D23" s="98"/>
      <c r="E23" s="98"/>
      <c r="F23" s="98"/>
      <c r="G23" s="98"/>
      <c r="H23" s="98"/>
      <c r="I23" s="98"/>
      <c r="J23" s="98"/>
      <c r="K23" s="99"/>
      <c r="L23" s="91" t="s">
        <v>37</v>
      </c>
      <c r="M23" s="98"/>
      <c r="N23" s="98"/>
      <c r="O23" s="98"/>
      <c r="P23" s="100"/>
    </row>
    <row r="24" ht="15.75" customHeight="1">
      <c r="A24" s="98"/>
      <c r="B24" s="98"/>
      <c r="C24" s="99"/>
      <c r="D24" s="98"/>
      <c r="E24" s="98"/>
      <c r="F24" s="98"/>
      <c r="G24" s="98"/>
      <c r="H24" s="98"/>
      <c r="I24" s="98"/>
      <c r="J24" s="98"/>
      <c r="K24" s="99"/>
      <c r="L24" s="91" t="s">
        <v>37</v>
      </c>
      <c r="M24" s="98"/>
      <c r="N24" s="98"/>
      <c r="O24" s="98"/>
      <c r="P24" s="100"/>
    </row>
    <row r="25" ht="15.75" customHeight="1">
      <c r="A25" s="98"/>
      <c r="B25" s="98"/>
      <c r="C25" s="99"/>
      <c r="D25" s="98"/>
      <c r="E25" s="98"/>
      <c r="F25" s="98"/>
      <c r="G25" s="98"/>
      <c r="H25" s="98"/>
      <c r="I25" s="98"/>
      <c r="J25" s="98"/>
      <c r="K25" s="99"/>
      <c r="L25" s="91" t="s">
        <v>37</v>
      </c>
      <c r="M25" s="98"/>
      <c r="N25" s="98"/>
      <c r="O25" s="98"/>
      <c r="P25" s="100"/>
    </row>
    <row r="26" ht="15.75" customHeight="1">
      <c r="A26" s="98"/>
      <c r="B26" s="98"/>
      <c r="C26" s="99"/>
      <c r="D26" s="98"/>
      <c r="E26" s="98"/>
      <c r="F26" s="98"/>
      <c r="G26" s="98"/>
      <c r="H26" s="98"/>
      <c r="I26" s="98"/>
      <c r="J26" s="98"/>
      <c r="K26" s="99"/>
      <c r="L26" s="91" t="s">
        <v>37</v>
      </c>
      <c r="M26" s="98"/>
      <c r="N26" s="98"/>
      <c r="O26" s="98"/>
      <c r="P26" s="100"/>
    </row>
    <row r="27" ht="15.75" customHeight="1">
      <c r="A27" s="98"/>
      <c r="B27" s="98"/>
      <c r="C27" s="99"/>
      <c r="D27" s="98"/>
      <c r="E27" s="98"/>
      <c r="F27" s="98"/>
      <c r="G27" s="98"/>
      <c r="H27" s="98"/>
      <c r="I27" s="98"/>
      <c r="J27" s="98"/>
      <c r="K27" s="99"/>
      <c r="L27" s="91" t="s">
        <v>37</v>
      </c>
      <c r="M27" s="98"/>
      <c r="N27" s="98"/>
      <c r="O27" s="98"/>
      <c r="P27" s="100"/>
    </row>
    <row r="28" ht="15.75" customHeight="1">
      <c r="A28" s="98"/>
      <c r="B28" s="98"/>
      <c r="C28" s="99"/>
      <c r="D28" s="98"/>
      <c r="E28" s="98"/>
      <c r="F28" s="98"/>
      <c r="G28" s="98"/>
      <c r="H28" s="98"/>
      <c r="I28" s="98"/>
      <c r="J28" s="98"/>
      <c r="K28" s="99"/>
      <c r="L28" s="91" t="s">
        <v>37</v>
      </c>
      <c r="M28" s="98"/>
      <c r="N28" s="98"/>
      <c r="O28" s="98"/>
      <c r="P28" s="100"/>
    </row>
    <row r="29" ht="15.75" customHeight="1">
      <c r="A29" s="98"/>
      <c r="B29" s="98"/>
      <c r="C29" s="99"/>
      <c r="D29" s="98"/>
      <c r="E29" s="98"/>
      <c r="F29" s="98"/>
      <c r="G29" s="98"/>
      <c r="H29" s="98"/>
      <c r="I29" s="98"/>
      <c r="J29" s="98"/>
      <c r="K29" s="99"/>
      <c r="L29" s="91" t="s">
        <v>37</v>
      </c>
      <c r="M29" s="98"/>
      <c r="N29" s="98"/>
      <c r="O29" s="98"/>
      <c r="P29" s="100"/>
    </row>
    <row r="30" ht="15.75" customHeight="1">
      <c r="A30" s="98"/>
      <c r="B30" s="98"/>
      <c r="C30" s="99"/>
      <c r="D30" s="98"/>
      <c r="E30" s="98"/>
      <c r="F30" s="98"/>
      <c r="G30" s="98"/>
      <c r="H30" s="98"/>
      <c r="I30" s="98"/>
      <c r="J30" s="98"/>
      <c r="K30" s="99"/>
      <c r="L30" s="91" t="s">
        <v>37</v>
      </c>
      <c r="M30" s="98"/>
      <c r="N30" s="98"/>
      <c r="O30" s="98"/>
      <c r="P30" s="100"/>
    </row>
    <row r="31" ht="15.75" customHeight="1">
      <c r="A31" s="10"/>
      <c r="B31" s="10"/>
      <c r="C31" s="101"/>
      <c r="D31" s="10"/>
      <c r="E31" s="10"/>
      <c r="F31" s="10"/>
      <c r="G31" s="10"/>
      <c r="H31" s="10"/>
      <c r="I31" s="10"/>
      <c r="J31" s="10"/>
      <c r="K31" s="101"/>
      <c r="L31" s="10"/>
      <c r="M31" s="10"/>
      <c r="N31" s="10"/>
      <c r="O31" s="10"/>
      <c r="P31" s="10"/>
    </row>
    <row r="32" ht="15.75" customHeight="1">
      <c r="A32" s="102" t="s">
        <v>149</v>
      </c>
      <c r="B32" s="103"/>
      <c r="C32" s="103"/>
      <c r="D32" s="103"/>
      <c r="E32" s="103"/>
      <c r="F32" s="103"/>
      <c r="G32" s="103"/>
      <c r="H32" s="103"/>
      <c r="I32" s="103"/>
      <c r="J32" s="103"/>
      <c r="K32" s="103"/>
      <c r="L32" s="103"/>
      <c r="M32" s="103"/>
      <c r="N32" s="103"/>
      <c r="O32" s="103"/>
      <c r="P32" s="104"/>
    </row>
    <row r="33" ht="15.75" customHeight="1">
      <c r="A33" s="105" t="s">
        <v>150</v>
      </c>
      <c r="B33" s="105"/>
      <c r="C33" s="106"/>
      <c r="D33" s="105"/>
      <c r="E33" s="107"/>
      <c r="F33" s="108"/>
      <c r="G33" s="108"/>
      <c r="H33" s="108"/>
      <c r="I33" s="108"/>
      <c r="J33" s="108"/>
      <c r="K33" s="109"/>
      <c r="L33" s="108"/>
      <c r="M33" s="108"/>
      <c r="N33" s="108"/>
      <c r="O33" s="108"/>
      <c r="P33" s="110"/>
    </row>
    <row r="34" ht="15.75" customHeight="1">
      <c r="A34" s="111" t="s">
        <v>151</v>
      </c>
      <c r="B34" s="112"/>
      <c r="C34" s="113"/>
      <c r="D34" s="114"/>
      <c r="E34" s="114"/>
      <c r="F34" s="115"/>
      <c r="G34" s="116" t="s">
        <v>152</v>
      </c>
      <c r="H34" s="117"/>
      <c r="I34" s="117"/>
      <c r="J34" s="117"/>
      <c r="K34" s="117"/>
      <c r="L34" s="117"/>
      <c r="M34" s="117"/>
      <c r="N34" s="117"/>
      <c r="O34" s="117"/>
      <c r="P34" s="118"/>
    </row>
    <row r="35" ht="63.0" customHeight="1">
      <c r="A35" s="116" t="s">
        <v>153</v>
      </c>
      <c r="B35" s="117"/>
      <c r="C35" s="117"/>
      <c r="D35" s="117"/>
      <c r="E35" s="117"/>
      <c r="F35" s="118"/>
      <c r="G35" s="119" t="s">
        <v>154</v>
      </c>
      <c r="H35" s="117"/>
      <c r="I35" s="117"/>
      <c r="J35" s="117"/>
      <c r="K35" s="117"/>
      <c r="L35" s="117"/>
      <c r="M35" s="117"/>
      <c r="N35" s="117"/>
      <c r="O35" s="117"/>
      <c r="P35" s="118"/>
    </row>
    <row r="36" ht="27.75" customHeight="1">
      <c r="A36" s="116" t="s">
        <v>155</v>
      </c>
      <c r="B36" s="117"/>
      <c r="C36" s="117"/>
      <c r="D36" s="117"/>
      <c r="E36" s="117"/>
      <c r="F36" s="118"/>
      <c r="G36" s="119" t="s">
        <v>156</v>
      </c>
      <c r="H36" s="117"/>
      <c r="I36" s="117"/>
      <c r="J36" s="117"/>
      <c r="K36" s="117"/>
      <c r="L36" s="117"/>
      <c r="M36" s="117"/>
      <c r="N36" s="117"/>
      <c r="O36" s="117"/>
      <c r="P36" s="118"/>
    </row>
    <row r="37" ht="15.75" customHeight="1">
      <c r="A37" s="120" t="s">
        <v>157</v>
      </c>
      <c r="B37" s="117"/>
      <c r="C37" s="117"/>
      <c r="D37" s="117"/>
      <c r="E37" s="117"/>
      <c r="F37" s="118"/>
      <c r="G37" s="116" t="s">
        <v>158</v>
      </c>
      <c r="H37" s="117"/>
      <c r="I37" s="117"/>
      <c r="J37" s="117"/>
      <c r="K37" s="117"/>
      <c r="L37" s="117"/>
      <c r="M37" s="117"/>
      <c r="N37" s="117"/>
      <c r="O37" s="117"/>
      <c r="P37" s="118"/>
    </row>
    <row r="38" ht="15.75" customHeight="1">
      <c r="A38" s="120" t="s">
        <v>159</v>
      </c>
      <c r="B38" s="117"/>
      <c r="C38" s="117"/>
      <c r="D38" s="117"/>
      <c r="E38" s="117"/>
      <c r="F38" s="117"/>
      <c r="G38" s="117"/>
      <c r="H38" s="117"/>
      <c r="I38" s="117"/>
      <c r="J38" s="117"/>
      <c r="K38" s="117"/>
      <c r="L38" s="117"/>
      <c r="M38" s="117"/>
      <c r="N38" s="117"/>
      <c r="O38" s="117"/>
      <c r="P38" s="118"/>
    </row>
    <row r="39" ht="15.75" customHeight="1">
      <c r="C39" s="86"/>
      <c r="K39" s="86"/>
    </row>
    <row r="40" ht="15.75" customHeight="1">
      <c r="C40" s="86"/>
      <c r="K40" s="86"/>
    </row>
    <row r="41" ht="15.75" customHeight="1">
      <c r="C41" s="86"/>
      <c r="K41" s="86"/>
    </row>
    <row r="42" ht="15.75" customHeight="1">
      <c r="C42" s="86"/>
      <c r="K42" s="86"/>
    </row>
    <row r="43" ht="15.75" customHeight="1">
      <c r="C43" s="86"/>
      <c r="K43" s="86"/>
    </row>
    <row r="44" ht="15.75" customHeight="1">
      <c r="C44" s="86"/>
      <c r="K44" s="86"/>
    </row>
    <row r="45" ht="15.75" customHeight="1">
      <c r="C45" s="86"/>
      <c r="K45" s="86"/>
    </row>
    <row r="46" ht="15.75" customHeight="1">
      <c r="C46" s="86"/>
      <c r="K46" s="86"/>
    </row>
    <row r="47" ht="15.75" customHeight="1">
      <c r="C47" s="86"/>
      <c r="K47" s="86"/>
    </row>
    <row r="48" ht="15.75" customHeight="1">
      <c r="C48" s="86"/>
      <c r="K48" s="86"/>
    </row>
    <row r="49" ht="15.75" customHeight="1">
      <c r="C49" s="86"/>
      <c r="K49" s="86"/>
    </row>
    <row r="50" ht="15.75" customHeight="1">
      <c r="C50" s="86"/>
      <c r="K50" s="86"/>
    </row>
    <row r="51" ht="15.75" customHeight="1">
      <c r="C51" s="86"/>
      <c r="K51" s="86"/>
    </row>
    <row r="52" ht="15.75" customHeight="1">
      <c r="C52" s="86"/>
      <c r="K52" s="86"/>
    </row>
    <row r="53" ht="15.75" customHeight="1">
      <c r="C53" s="86"/>
      <c r="K53" s="86"/>
    </row>
    <row r="54" ht="15.75" customHeight="1">
      <c r="C54" s="86"/>
      <c r="K54" s="86"/>
    </row>
    <row r="55" ht="15.75" customHeight="1">
      <c r="C55" s="86"/>
      <c r="K55" s="86"/>
    </row>
    <row r="56" ht="15.75" customHeight="1">
      <c r="C56" s="86"/>
      <c r="K56" s="86"/>
    </row>
    <row r="57" ht="15.75" customHeight="1">
      <c r="C57" s="86"/>
      <c r="K57" s="86"/>
    </row>
    <row r="58" ht="15.75" customHeight="1">
      <c r="C58" s="86"/>
      <c r="K58" s="86"/>
    </row>
    <row r="59" ht="15.75" customHeight="1">
      <c r="C59" s="86"/>
      <c r="K59" s="86"/>
    </row>
    <row r="60" ht="15.75" customHeight="1">
      <c r="C60" s="86"/>
      <c r="K60" s="86"/>
    </row>
    <row r="61" ht="15.75" customHeight="1">
      <c r="C61" s="86"/>
      <c r="K61" s="86"/>
    </row>
    <row r="62" ht="15.75" customHeight="1">
      <c r="C62" s="86"/>
      <c r="K62" s="86"/>
    </row>
    <row r="63" ht="15.75" customHeight="1">
      <c r="C63" s="86"/>
      <c r="K63" s="86"/>
    </row>
    <row r="64" ht="15.75" customHeight="1">
      <c r="C64" s="86"/>
      <c r="K64" s="86"/>
    </row>
    <row r="65" ht="15.75" customHeight="1">
      <c r="C65" s="86"/>
      <c r="K65" s="86"/>
    </row>
    <row r="66" ht="15.75" customHeight="1">
      <c r="C66" s="86"/>
      <c r="K66" s="86"/>
    </row>
    <row r="67" ht="15.75" customHeight="1">
      <c r="C67" s="86"/>
      <c r="K67" s="86"/>
    </row>
    <row r="68" ht="15.75" customHeight="1">
      <c r="C68" s="86"/>
      <c r="K68" s="86"/>
    </row>
    <row r="69" ht="15.75" customHeight="1">
      <c r="C69" s="86"/>
      <c r="K69" s="86"/>
    </row>
    <row r="70" ht="15.75" customHeight="1">
      <c r="C70" s="86"/>
      <c r="K70" s="86"/>
    </row>
    <row r="71" ht="15.75" customHeight="1">
      <c r="C71" s="86"/>
      <c r="K71" s="86"/>
    </row>
    <row r="72" ht="15.75" customHeight="1">
      <c r="C72" s="86"/>
      <c r="K72" s="86"/>
    </row>
    <row r="73" ht="15.75" customHeight="1">
      <c r="C73" s="86"/>
      <c r="K73" s="86"/>
    </row>
    <row r="74" ht="15.75" customHeight="1">
      <c r="C74" s="86"/>
      <c r="K74" s="86"/>
    </row>
    <row r="75" ht="15.75" customHeight="1">
      <c r="C75" s="86"/>
      <c r="K75" s="86"/>
    </row>
    <row r="76" ht="15.75" customHeight="1">
      <c r="C76" s="86"/>
      <c r="K76" s="86"/>
    </row>
    <row r="77" ht="15.75" customHeight="1">
      <c r="C77" s="86"/>
      <c r="K77" s="86"/>
    </row>
    <row r="78" ht="15.75" customHeight="1">
      <c r="C78" s="86"/>
      <c r="K78" s="86"/>
    </row>
    <row r="79" ht="15.75" customHeight="1">
      <c r="C79" s="86"/>
      <c r="K79" s="86"/>
    </row>
    <row r="80" ht="15.75" customHeight="1">
      <c r="C80" s="86"/>
      <c r="K80" s="86"/>
    </row>
    <row r="81" ht="15.75" customHeight="1">
      <c r="C81" s="86"/>
      <c r="K81" s="86"/>
    </row>
    <row r="82" ht="15.75" customHeight="1">
      <c r="C82" s="86"/>
      <c r="K82" s="86"/>
    </row>
    <row r="83" ht="15.75" customHeight="1">
      <c r="C83" s="86"/>
      <c r="K83" s="86"/>
    </row>
    <row r="84" ht="15.75" customHeight="1">
      <c r="C84" s="86"/>
      <c r="K84" s="86"/>
    </row>
    <row r="85" ht="15.75" customHeight="1">
      <c r="C85" s="86"/>
      <c r="K85" s="86"/>
    </row>
    <row r="86" ht="15.75" customHeight="1">
      <c r="C86" s="86"/>
      <c r="K86" s="86"/>
    </row>
    <row r="87" ht="15.75" customHeight="1">
      <c r="C87" s="86"/>
      <c r="K87" s="86"/>
    </row>
    <row r="88" ht="15.75" customHeight="1">
      <c r="C88" s="86"/>
      <c r="K88" s="86"/>
    </row>
    <row r="89" ht="15.75" customHeight="1">
      <c r="C89" s="86"/>
      <c r="K89" s="86"/>
    </row>
    <row r="90" ht="15.75" customHeight="1">
      <c r="C90" s="86"/>
      <c r="K90" s="86"/>
    </row>
    <row r="91" ht="15.75" customHeight="1">
      <c r="C91" s="86"/>
      <c r="K91" s="86"/>
    </row>
    <row r="92" ht="15.75" customHeight="1">
      <c r="C92" s="86"/>
      <c r="K92" s="86"/>
    </row>
    <row r="93" ht="15.75" customHeight="1">
      <c r="C93" s="86"/>
      <c r="K93" s="86"/>
    </row>
    <row r="94" ht="15.75" customHeight="1">
      <c r="C94" s="86"/>
      <c r="K94" s="86"/>
    </row>
    <row r="95" ht="15.75" customHeight="1">
      <c r="C95" s="86"/>
      <c r="K95" s="86"/>
    </row>
    <row r="96" ht="15.75" customHeight="1">
      <c r="C96" s="86"/>
      <c r="K96" s="86"/>
    </row>
    <row r="97" ht="15.75" customHeight="1">
      <c r="C97" s="86"/>
      <c r="K97" s="86"/>
    </row>
    <row r="98" ht="15.75" customHeight="1">
      <c r="C98" s="86"/>
      <c r="K98" s="86"/>
    </row>
    <row r="99" ht="15.75" customHeight="1">
      <c r="C99" s="86"/>
      <c r="K99" s="86"/>
    </row>
    <row r="100" ht="15.75" customHeight="1">
      <c r="C100" s="86"/>
      <c r="K100" s="86"/>
    </row>
    <row r="101" ht="15.75" customHeight="1">
      <c r="C101" s="86"/>
      <c r="K101" s="86"/>
    </row>
    <row r="102" ht="15.75" customHeight="1">
      <c r="C102" s="86"/>
      <c r="K102" s="86"/>
    </row>
    <row r="103" ht="15.75" customHeight="1">
      <c r="C103" s="86"/>
      <c r="K103" s="86"/>
    </row>
    <row r="104" ht="15.75" customHeight="1">
      <c r="C104" s="86"/>
      <c r="K104" s="86"/>
    </row>
    <row r="105" ht="15.75" customHeight="1">
      <c r="C105" s="86"/>
      <c r="K105" s="86"/>
    </row>
    <row r="106" ht="15.75" customHeight="1">
      <c r="C106" s="86"/>
      <c r="K106" s="86"/>
    </row>
    <row r="107" ht="15.75" customHeight="1">
      <c r="C107" s="86"/>
      <c r="K107" s="86"/>
    </row>
    <row r="108" ht="15.75" customHeight="1">
      <c r="C108" s="86"/>
      <c r="K108" s="86"/>
    </row>
    <row r="109" ht="15.75" customHeight="1">
      <c r="C109" s="86"/>
      <c r="K109" s="86"/>
    </row>
    <row r="110" ht="15.75" customHeight="1">
      <c r="C110" s="86"/>
      <c r="K110" s="86"/>
    </row>
    <row r="111" ht="15.75" customHeight="1">
      <c r="C111" s="86"/>
      <c r="K111" s="86"/>
    </row>
    <row r="112" ht="15.75" customHeight="1">
      <c r="C112" s="86"/>
      <c r="K112" s="86"/>
    </row>
    <row r="113" ht="15.75" customHeight="1">
      <c r="C113" s="86"/>
      <c r="K113" s="86"/>
    </row>
    <row r="114" ht="15.75" customHeight="1">
      <c r="C114" s="86"/>
      <c r="K114" s="86"/>
    </row>
    <row r="115" ht="15.75" customHeight="1">
      <c r="C115" s="86"/>
      <c r="K115" s="86"/>
    </row>
    <row r="116" ht="15.75" customHeight="1">
      <c r="C116" s="86"/>
      <c r="K116" s="86"/>
    </row>
    <row r="117" ht="15.75" customHeight="1">
      <c r="C117" s="86"/>
      <c r="K117" s="86"/>
    </row>
    <row r="118" ht="15.75" customHeight="1">
      <c r="C118" s="86"/>
      <c r="K118" s="86"/>
    </row>
    <row r="119" ht="15.75" customHeight="1">
      <c r="C119" s="86"/>
      <c r="K119" s="86"/>
    </row>
    <row r="120" ht="15.75" customHeight="1">
      <c r="C120" s="86"/>
      <c r="K120" s="86"/>
    </row>
    <row r="121" ht="15.75" customHeight="1">
      <c r="C121" s="86"/>
      <c r="K121" s="86"/>
    </row>
    <row r="122" ht="15.75" customHeight="1">
      <c r="C122" s="86"/>
      <c r="K122" s="86"/>
    </row>
    <row r="123" ht="15.75" customHeight="1">
      <c r="C123" s="86"/>
      <c r="K123" s="86"/>
    </row>
    <row r="124" ht="15.75" customHeight="1">
      <c r="C124" s="86"/>
      <c r="K124" s="86"/>
    </row>
    <row r="125" ht="15.75" customHeight="1">
      <c r="C125" s="86"/>
      <c r="K125" s="86"/>
    </row>
    <row r="126" ht="15.75" customHeight="1">
      <c r="C126" s="86"/>
      <c r="K126" s="86"/>
    </row>
    <row r="127" ht="15.75" customHeight="1">
      <c r="C127" s="86"/>
      <c r="K127" s="86"/>
    </row>
    <row r="128" ht="15.75" customHeight="1">
      <c r="C128" s="86"/>
      <c r="K128" s="86"/>
    </row>
    <row r="129" ht="15.75" customHeight="1">
      <c r="C129" s="86"/>
      <c r="K129" s="86"/>
    </row>
    <row r="130" ht="15.75" customHeight="1">
      <c r="C130" s="86"/>
      <c r="K130" s="86"/>
    </row>
    <row r="131" ht="15.75" customHeight="1">
      <c r="C131" s="86"/>
      <c r="K131" s="86"/>
    </row>
    <row r="132" ht="15.75" customHeight="1">
      <c r="C132" s="86"/>
      <c r="K132" s="86"/>
    </row>
    <row r="133" ht="15.75" customHeight="1">
      <c r="C133" s="86"/>
      <c r="K133" s="86"/>
    </row>
    <row r="134" ht="15.75" customHeight="1">
      <c r="C134" s="86"/>
      <c r="K134" s="86"/>
    </row>
    <row r="135" ht="15.75" customHeight="1">
      <c r="C135" s="86"/>
      <c r="K135" s="86"/>
    </row>
    <row r="136" ht="15.75" customHeight="1">
      <c r="C136" s="86"/>
      <c r="K136" s="86"/>
    </row>
    <row r="137" ht="15.75" customHeight="1">
      <c r="C137" s="86"/>
      <c r="K137" s="86"/>
    </row>
    <row r="138" ht="15.75" customHeight="1">
      <c r="C138" s="86"/>
      <c r="K138" s="86"/>
    </row>
    <row r="139" ht="15.75" customHeight="1">
      <c r="C139" s="86"/>
      <c r="K139" s="86"/>
    </row>
    <row r="140" ht="15.75" customHeight="1">
      <c r="C140" s="86"/>
      <c r="K140" s="86"/>
    </row>
    <row r="141" ht="15.75" customHeight="1">
      <c r="C141" s="86"/>
      <c r="K141" s="86"/>
    </row>
    <row r="142" ht="15.75" customHeight="1">
      <c r="C142" s="86"/>
      <c r="K142" s="86"/>
    </row>
    <row r="143" ht="15.75" customHeight="1">
      <c r="C143" s="86"/>
      <c r="K143" s="86"/>
    </row>
    <row r="144" ht="15.75" customHeight="1">
      <c r="C144" s="86"/>
      <c r="K144" s="86"/>
    </row>
    <row r="145" ht="15.75" customHeight="1">
      <c r="C145" s="86"/>
      <c r="K145" s="86"/>
    </row>
    <row r="146" ht="15.75" customHeight="1">
      <c r="C146" s="86"/>
      <c r="K146" s="86"/>
    </row>
    <row r="147" ht="15.75" customHeight="1">
      <c r="C147" s="86"/>
      <c r="K147" s="86"/>
    </row>
    <row r="148" ht="15.75" customHeight="1">
      <c r="C148" s="86"/>
      <c r="K148" s="86"/>
    </row>
    <row r="149" ht="15.75" customHeight="1">
      <c r="C149" s="86"/>
      <c r="K149" s="86"/>
    </row>
    <row r="150" ht="15.75" customHeight="1">
      <c r="C150" s="86"/>
      <c r="K150" s="86"/>
    </row>
    <row r="151" ht="15.75" customHeight="1">
      <c r="C151" s="86"/>
      <c r="K151" s="86"/>
    </row>
    <row r="152" ht="15.75" customHeight="1">
      <c r="C152" s="86"/>
      <c r="K152" s="86"/>
    </row>
    <row r="153" ht="15.75" customHeight="1">
      <c r="C153" s="86"/>
      <c r="K153" s="86"/>
    </row>
    <row r="154" ht="15.75" customHeight="1">
      <c r="C154" s="86"/>
      <c r="K154" s="86"/>
    </row>
    <row r="155" ht="15.75" customHeight="1">
      <c r="C155" s="86"/>
      <c r="K155" s="86"/>
    </row>
    <row r="156" ht="15.75" customHeight="1">
      <c r="C156" s="86"/>
      <c r="K156" s="86"/>
    </row>
    <row r="157" ht="15.75" customHeight="1">
      <c r="C157" s="86"/>
      <c r="K157" s="86"/>
    </row>
    <row r="158" ht="15.75" customHeight="1">
      <c r="C158" s="86"/>
      <c r="K158" s="86"/>
    </row>
    <row r="159" ht="15.75" customHeight="1">
      <c r="C159" s="86"/>
      <c r="K159" s="86"/>
    </row>
    <row r="160" ht="15.75" customHeight="1">
      <c r="C160" s="86"/>
      <c r="K160" s="86"/>
    </row>
    <row r="161" ht="15.75" customHeight="1">
      <c r="C161" s="86"/>
      <c r="K161" s="86"/>
    </row>
    <row r="162" ht="15.75" customHeight="1">
      <c r="C162" s="86"/>
      <c r="K162" s="86"/>
    </row>
    <row r="163" ht="15.75" customHeight="1">
      <c r="C163" s="86"/>
      <c r="K163" s="86"/>
    </row>
    <row r="164" ht="15.75" customHeight="1">
      <c r="C164" s="86"/>
      <c r="K164" s="86"/>
    </row>
    <row r="165" ht="15.75" customHeight="1">
      <c r="C165" s="86"/>
      <c r="K165" s="86"/>
    </row>
    <row r="166" ht="15.75" customHeight="1">
      <c r="C166" s="86"/>
      <c r="K166" s="86"/>
    </row>
    <row r="167" ht="15.75" customHeight="1">
      <c r="C167" s="86"/>
      <c r="K167" s="86"/>
    </row>
    <row r="168" ht="15.75" customHeight="1">
      <c r="C168" s="86"/>
      <c r="K168" s="86"/>
    </row>
    <row r="169" ht="15.75" customHeight="1">
      <c r="C169" s="86"/>
      <c r="K169" s="86"/>
    </row>
    <row r="170" ht="15.75" customHeight="1">
      <c r="C170" s="86"/>
      <c r="K170" s="86"/>
    </row>
    <row r="171" ht="15.75" customHeight="1">
      <c r="C171" s="86"/>
      <c r="K171" s="86"/>
    </row>
    <row r="172" ht="15.75" customHeight="1">
      <c r="C172" s="86"/>
      <c r="K172" s="86"/>
    </row>
    <row r="173" ht="15.75" customHeight="1">
      <c r="C173" s="86"/>
      <c r="K173" s="86"/>
    </row>
    <row r="174" ht="15.75" customHeight="1">
      <c r="C174" s="86"/>
      <c r="K174" s="86"/>
    </row>
    <row r="175" ht="15.75" customHeight="1">
      <c r="C175" s="86"/>
      <c r="K175" s="86"/>
    </row>
    <row r="176" ht="15.75" customHeight="1">
      <c r="C176" s="86"/>
      <c r="K176" s="86"/>
    </row>
    <row r="177" ht="15.75" customHeight="1">
      <c r="C177" s="86"/>
      <c r="K177" s="86"/>
    </row>
    <row r="178" ht="15.75" customHeight="1">
      <c r="C178" s="86"/>
      <c r="K178" s="86"/>
    </row>
    <row r="179" ht="15.75" customHeight="1">
      <c r="C179" s="86"/>
      <c r="K179" s="86"/>
    </row>
    <row r="180" ht="15.75" customHeight="1">
      <c r="C180" s="86"/>
      <c r="K180" s="86"/>
    </row>
    <row r="181" ht="15.75" customHeight="1">
      <c r="C181" s="86"/>
      <c r="K181" s="86"/>
    </row>
    <row r="182" ht="15.75" customHeight="1">
      <c r="C182" s="86"/>
      <c r="K182" s="86"/>
    </row>
    <row r="183" ht="15.75" customHeight="1">
      <c r="C183" s="86"/>
      <c r="K183" s="86"/>
    </row>
    <row r="184" ht="15.75" customHeight="1">
      <c r="C184" s="86"/>
      <c r="K184" s="86"/>
    </row>
    <row r="185" ht="15.75" customHeight="1">
      <c r="C185" s="86"/>
      <c r="K185" s="86"/>
    </row>
    <row r="186" ht="15.75" customHeight="1">
      <c r="C186" s="86"/>
      <c r="K186" s="86"/>
    </row>
    <row r="187" ht="15.75" customHeight="1">
      <c r="C187" s="86"/>
      <c r="K187" s="86"/>
    </row>
    <row r="188" ht="15.75" customHeight="1">
      <c r="C188" s="86"/>
      <c r="K188" s="86"/>
    </row>
    <row r="189" ht="15.75" customHeight="1">
      <c r="C189" s="86"/>
      <c r="K189" s="86"/>
    </row>
    <row r="190" ht="15.75" customHeight="1">
      <c r="C190" s="86"/>
      <c r="K190" s="86"/>
    </row>
    <row r="191" ht="15.75" customHeight="1">
      <c r="C191" s="86"/>
      <c r="K191" s="86"/>
    </row>
    <row r="192" ht="15.75" customHeight="1">
      <c r="C192" s="86"/>
      <c r="K192" s="86"/>
    </row>
    <row r="193" ht="15.75" customHeight="1">
      <c r="C193" s="86"/>
      <c r="K193" s="86"/>
    </row>
    <row r="194" ht="15.75" customHeight="1">
      <c r="C194" s="86"/>
      <c r="K194" s="86"/>
    </row>
    <row r="195" ht="15.75" customHeight="1">
      <c r="C195" s="86"/>
      <c r="K195" s="86"/>
    </row>
    <row r="196" ht="15.75" customHeight="1">
      <c r="C196" s="86"/>
      <c r="K196" s="86"/>
    </row>
    <row r="197" ht="15.75" customHeight="1">
      <c r="C197" s="86"/>
      <c r="K197" s="86"/>
    </row>
    <row r="198" ht="15.75" customHeight="1">
      <c r="C198" s="86"/>
      <c r="K198" s="86"/>
    </row>
    <row r="199" ht="15.75" customHeight="1">
      <c r="C199" s="86"/>
      <c r="K199" s="86"/>
    </row>
    <row r="200" ht="15.75" customHeight="1">
      <c r="C200" s="86"/>
      <c r="K200" s="86"/>
    </row>
    <row r="201" ht="15.75" customHeight="1">
      <c r="C201" s="86"/>
      <c r="K201" s="86"/>
    </row>
    <row r="202" ht="15.75" customHeight="1">
      <c r="C202" s="86"/>
      <c r="K202" s="86"/>
    </row>
    <row r="203" ht="15.75" customHeight="1">
      <c r="C203" s="86"/>
      <c r="K203" s="86"/>
    </row>
    <row r="204" ht="15.75" customHeight="1">
      <c r="C204" s="86"/>
      <c r="K204" s="86"/>
    </row>
    <row r="205" ht="15.75" customHeight="1">
      <c r="C205" s="86"/>
      <c r="K205" s="86"/>
    </row>
    <row r="206" ht="15.75" customHeight="1">
      <c r="C206" s="86"/>
      <c r="K206" s="86"/>
    </row>
    <row r="207" ht="15.75" customHeight="1">
      <c r="C207" s="86"/>
      <c r="K207" s="86"/>
    </row>
    <row r="208" ht="15.75" customHeight="1">
      <c r="C208" s="86"/>
      <c r="K208" s="86"/>
    </row>
    <row r="209" ht="15.75" customHeight="1">
      <c r="C209" s="86"/>
      <c r="K209" s="86"/>
    </row>
    <row r="210" ht="15.75" customHeight="1">
      <c r="C210" s="86"/>
      <c r="K210" s="86"/>
    </row>
    <row r="211" ht="15.75" customHeight="1">
      <c r="C211" s="86"/>
      <c r="K211" s="86"/>
    </row>
    <row r="212" ht="15.75" customHeight="1">
      <c r="C212" s="86"/>
      <c r="K212" s="86"/>
    </row>
    <row r="213" ht="15.75" customHeight="1">
      <c r="C213" s="86"/>
      <c r="K213" s="86"/>
    </row>
    <row r="214" ht="15.75" customHeight="1">
      <c r="C214" s="86"/>
      <c r="K214" s="86"/>
    </row>
    <row r="215" ht="15.75" customHeight="1">
      <c r="C215" s="86"/>
      <c r="K215" s="86"/>
    </row>
    <row r="216" ht="15.75" customHeight="1">
      <c r="C216" s="86"/>
      <c r="K216" s="86"/>
    </row>
    <row r="217" ht="15.75" customHeight="1">
      <c r="C217" s="86"/>
      <c r="K217" s="86"/>
    </row>
    <row r="218" ht="15.75" customHeight="1">
      <c r="C218" s="86"/>
      <c r="K218" s="86"/>
    </row>
    <row r="219" ht="15.75" customHeight="1">
      <c r="C219" s="86"/>
      <c r="K219" s="86"/>
    </row>
    <row r="220" ht="15.75" customHeight="1">
      <c r="C220" s="86"/>
      <c r="K220" s="86"/>
    </row>
    <row r="221" ht="15.75" customHeight="1">
      <c r="C221" s="86"/>
      <c r="K221" s="86"/>
    </row>
    <row r="222" ht="15.75" customHeight="1">
      <c r="C222" s="86"/>
      <c r="K222" s="86"/>
    </row>
    <row r="223" ht="15.75" customHeight="1">
      <c r="C223" s="86"/>
      <c r="K223" s="86"/>
    </row>
    <row r="224" ht="15.75" customHeight="1">
      <c r="C224" s="86"/>
      <c r="K224" s="86"/>
    </row>
    <row r="225" ht="15.75" customHeight="1">
      <c r="C225" s="86"/>
      <c r="K225" s="86"/>
    </row>
    <row r="226" ht="15.75" customHeight="1">
      <c r="C226" s="86"/>
      <c r="K226" s="86"/>
    </row>
    <row r="227" ht="15.75" customHeight="1">
      <c r="C227" s="86"/>
      <c r="K227" s="86"/>
    </row>
    <row r="228" ht="15.75" customHeight="1">
      <c r="C228" s="86"/>
      <c r="K228" s="86"/>
    </row>
    <row r="229" ht="15.75" customHeight="1">
      <c r="C229" s="86"/>
      <c r="K229" s="86"/>
    </row>
    <row r="230" ht="15.75" customHeight="1">
      <c r="C230" s="86"/>
      <c r="K230" s="86"/>
    </row>
    <row r="231" ht="15.75" customHeight="1">
      <c r="C231" s="86"/>
      <c r="K231" s="86"/>
    </row>
    <row r="232" ht="15.75" customHeight="1">
      <c r="C232" s="86"/>
      <c r="K232" s="86"/>
    </row>
    <row r="233" ht="15.75" customHeight="1">
      <c r="C233" s="86"/>
      <c r="K233" s="86"/>
    </row>
    <row r="234" ht="15.75" customHeight="1">
      <c r="C234" s="86"/>
      <c r="K234" s="86"/>
    </row>
    <row r="235" ht="15.75" customHeight="1">
      <c r="C235" s="86"/>
      <c r="K235" s="86"/>
    </row>
    <row r="236" ht="15.75" customHeight="1">
      <c r="C236" s="86"/>
      <c r="K236" s="86"/>
    </row>
    <row r="237" ht="15.75" customHeight="1">
      <c r="C237" s="86"/>
      <c r="K237" s="86"/>
    </row>
    <row r="238" ht="15.75" customHeight="1">
      <c r="C238" s="86"/>
      <c r="K238" s="86"/>
    </row>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3:$Z$30">
    <filterColumn colId="11">
      <filters>
        <filter val="No aplica"/>
      </filters>
    </filterColumn>
  </autoFilter>
  <mergeCells count="10">
    <mergeCell ref="A37:F37"/>
    <mergeCell ref="G37:P37"/>
    <mergeCell ref="A38:P38"/>
    <mergeCell ref="A1:P1"/>
    <mergeCell ref="A32:P32"/>
    <mergeCell ref="G34:P34"/>
    <mergeCell ref="A35:F35"/>
    <mergeCell ref="G35:P35"/>
    <mergeCell ref="A36:F36"/>
    <mergeCell ref="G36:P36"/>
  </mergeCells>
  <dataValidations>
    <dataValidation type="custom" allowBlank="1" showErrorMessage="1" sqref="M7:M30">
      <formula1>LTE(LEN(M7),(800))</formula1>
    </dataValidation>
    <dataValidation type="custom" allowBlank="1" showErrorMessage="1" sqref="M4:N4 M5:M6">
      <formula1>LTE(LEN(M4),(1000))</formula1>
    </dataValidation>
    <dataValidation type="list" allowBlank="1" showErrorMessage="1" sqref="K4:K30">
      <formula1>'Parámetros'!$A$40:$A$44</formula1>
    </dataValidation>
    <dataValidation type="list" allowBlank="1" showErrorMessage="1" sqref="L4:L30">
      <formula1>'Parámetros'!$D$23:$D$26</formula1>
    </dataValidation>
    <dataValidation type="custom" allowBlank="1" showErrorMessage="1" sqref="N5:N30">
      <formula1>LTE(LEN(N5),(500))</formula1>
    </dataValidation>
    <dataValidation type="list" allowBlank="1" showErrorMessage="1" sqref="P4">
      <formula1>'Parámetros'!$A$26:$A$28</formula1>
    </dataValidation>
    <dataValidation type="list" allowBlank="1" showErrorMessage="1" sqref="P5:P30">
      <formula1>$Q$4:$Q$5</formula1>
    </dataValidation>
    <dataValidation type="decimal" allowBlank="1" showErrorMessage="1" sqref="A4:A30">
      <formula1>1.0</formula1>
      <formula2>200.0</formula2>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6.86"/>
    <col customWidth="1" min="2" max="2" width="28.71"/>
    <col customWidth="1" min="3" max="3" width="26.86"/>
    <col customWidth="1" min="4" max="4" width="32.29"/>
    <col customWidth="1" min="5" max="5" width="40.14"/>
    <col customWidth="1" min="6" max="6" width="10.86"/>
    <col customWidth="1" min="7" max="7" width="37.71"/>
    <col customWidth="1" min="8" max="25" width="11.43"/>
  </cols>
  <sheetData>
    <row r="1">
      <c r="A1" s="121" t="s">
        <v>160</v>
      </c>
      <c r="E1" s="10"/>
      <c r="F1" s="10"/>
      <c r="G1" s="10"/>
      <c r="H1" s="10"/>
      <c r="I1" s="10"/>
      <c r="J1" s="10"/>
      <c r="K1" s="10"/>
      <c r="L1" s="10"/>
      <c r="M1" s="10"/>
      <c r="N1" s="10"/>
      <c r="O1" s="10"/>
      <c r="P1" s="10"/>
      <c r="Q1" s="10"/>
      <c r="R1" s="10"/>
      <c r="S1" s="10"/>
      <c r="T1" s="10"/>
      <c r="U1" s="10"/>
      <c r="V1" s="10"/>
      <c r="W1" s="10"/>
      <c r="X1" s="10"/>
      <c r="Y1" s="10"/>
      <c r="Z1" s="10"/>
    </row>
    <row r="2">
      <c r="A2" s="26"/>
      <c r="B2" s="26"/>
      <c r="C2" s="26"/>
      <c r="D2" s="26"/>
      <c r="E2" s="10"/>
      <c r="F2" s="10"/>
      <c r="G2" s="10"/>
      <c r="H2" s="10"/>
      <c r="I2" s="10"/>
      <c r="J2" s="10"/>
      <c r="K2" s="10"/>
      <c r="L2" s="10"/>
      <c r="M2" s="10"/>
      <c r="N2" s="10"/>
      <c r="O2" s="10"/>
      <c r="P2" s="10"/>
      <c r="Q2" s="10"/>
      <c r="R2" s="10"/>
      <c r="S2" s="10"/>
      <c r="T2" s="10"/>
      <c r="U2" s="10"/>
      <c r="V2" s="10"/>
      <c r="W2" s="10"/>
      <c r="X2" s="10"/>
      <c r="Y2" s="10"/>
      <c r="Z2" s="10"/>
    </row>
    <row r="3" ht="48.0" customHeight="1">
      <c r="A3" s="122" t="s">
        <v>161</v>
      </c>
      <c r="B3" s="122" t="s">
        <v>162</v>
      </c>
      <c r="C3" s="122" t="s">
        <v>163</v>
      </c>
      <c r="D3" s="122" t="s">
        <v>164</v>
      </c>
      <c r="E3" s="122" t="s">
        <v>165</v>
      </c>
      <c r="F3" s="10"/>
      <c r="G3" s="10"/>
      <c r="H3" s="10"/>
      <c r="I3" s="10"/>
      <c r="J3" s="10"/>
      <c r="K3" s="10"/>
      <c r="L3" s="10"/>
      <c r="M3" s="10"/>
      <c r="N3" s="10"/>
      <c r="O3" s="10"/>
      <c r="P3" s="10"/>
      <c r="Q3" s="10"/>
      <c r="R3" s="10"/>
      <c r="S3" s="10"/>
      <c r="T3" s="10"/>
      <c r="U3" s="10"/>
      <c r="V3" s="10"/>
      <c r="W3" s="10"/>
      <c r="X3" s="10"/>
      <c r="Y3" s="10"/>
      <c r="Z3" s="10"/>
    </row>
    <row r="4">
      <c r="A4" s="123" t="s">
        <v>166</v>
      </c>
      <c r="B4" s="124">
        <v>1.84349E8</v>
      </c>
      <c r="C4" s="124">
        <v>5.5786733E7</v>
      </c>
      <c r="D4" s="125">
        <f t="shared" ref="D4:D8" si="1">C4/B4</f>
        <v>0.302614785</v>
      </c>
      <c r="E4" s="126" t="s">
        <v>167</v>
      </c>
      <c r="F4" s="10"/>
      <c r="G4" s="127"/>
      <c r="H4" s="10"/>
      <c r="I4" s="10"/>
      <c r="J4" s="10"/>
      <c r="K4" s="10"/>
      <c r="L4" s="10"/>
      <c r="M4" s="10"/>
      <c r="N4" s="10"/>
      <c r="O4" s="10"/>
      <c r="P4" s="10"/>
      <c r="Q4" s="10"/>
      <c r="R4" s="10"/>
      <c r="S4" s="10"/>
      <c r="T4" s="10"/>
      <c r="U4" s="10"/>
      <c r="V4" s="10"/>
      <c r="W4" s="10"/>
      <c r="X4" s="10"/>
      <c r="Y4" s="10"/>
      <c r="Z4" s="10"/>
    </row>
    <row r="5">
      <c r="A5" s="123" t="s">
        <v>168</v>
      </c>
      <c r="B5" s="124">
        <v>2.16084E8</v>
      </c>
      <c r="C5" s="124">
        <v>1.8151167E7</v>
      </c>
      <c r="D5" s="125">
        <f t="shared" si="1"/>
        <v>0.08400051369</v>
      </c>
      <c r="E5" s="128" t="s">
        <v>169</v>
      </c>
      <c r="F5" s="10"/>
      <c r="G5" s="10"/>
      <c r="H5" s="10"/>
      <c r="I5" s="10"/>
      <c r="J5" s="10"/>
      <c r="K5" s="10"/>
      <c r="L5" s="10"/>
      <c r="M5" s="10"/>
      <c r="N5" s="10"/>
      <c r="O5" s="10"/>
      <c r="P5" s="10"/>
      <c r="Q5" s="10"/>
      <c r="R5" s="10"/>
      <c r="S5" s="10"/>
      <c r="T5" s="10"/>
      <c r="U5" s="10"/>
      <c r="V5" s="10"/>
      <c r="W5" s="10"/>
      <c r="X5" s="10"/>
      <c r="Y5" s="10"/>
      <c r="Z5" s="10"/>
    </row>
    <row r="6">
      <c r="A6" s="123" t="s">
        <v>170</v>
      </c>
      <c r="B6" s="124">
        <v>1.305E7</v>
      </c>
      <c r="C6" s="124">
        <v>6928501.0</v>
      </c>
      <c r="D6" s="125">
        <f t="shared" si="1"/>
        <v>0.5309196169</v>
      </c>
      <c r="E6" s="128" t="s">
        <v>171</v>
      </c>
      <c r="F6" s="10"/>
      <c r="G6" s="10"/>
      <c r="H6" s="10"/>
      <c r="I6" s="10"/>
      <c r="J6" s="10"/>
      <c r="K6" s="10"/>
      <c r="L6" s="10"/>
      <c r="M6" s="10"/>
      <c r="N6" s="10"/>
      <c r="O6" s="10"/>
      <c r="P6" s="10"/>
      <c r="Q6" s="10"/>
      <c r="R6" s="10"/>
      <c r="S6" s="10"/>
      <c r="T6" s="10"/>
      <c r="U6" s="10"/>
      <c r="V6" s="10"/>
      <c r="W6" s="10"/>
      <c r="X6" s="10"/>
      <c r="Y6" s="10"/>
      <c r="Z6" s="10"/>
    </row>
    <row r="7">
      <c r="A7" s="123" t="s">
        <v>172</v>
      </c>
      <c r="B7" s="124">
        <v>8000000.0</v>
      </c>
      <c r="C7" s="124"/>
      <c r="D7" s="125">
        <f t="shared" si="1"/>
        <v>0</v>
      </c>
      <c r="E7" s="126" t="s">
        <v>173</v>
      </c>
      <c r="F7" s="10"/>
      <c r="G7" s="10"/>
      <c r="H7" s="10"/>
      <c r="I7" s="10"/>
      <c r="J7" s="10"/>
      <c r="K7" s="10"/>
      <c r="L7" s="10"/>
      <c r="M7" s="10"/>
      <c r="N7" s="10"/>
      <c r="O7" s="10"/>
      <c r="P7" s="10"/>
      <c r="Q7" s="10"/>
      <c r="R7" s="10"/>
      <c r="S7" s="10"/>
      <c r="T7" s="10"/>
      <c r="U7" s="10"/>
      <c r="V7" s="10"/>
      <c r="W7" s="10"/>
      <c r="X7" s="10"/>
      <c r="Y7" s="10"/>
      <c r="Z7" s="10"/>
    </row>
    <row r="8">
      <c r="A8" s="123" t="s">
        <v>174</v>
      </c>
      <c r="B8" s="124">
        <v>9.2473E7</v>
      </c>
      <c r="C8" s="124">
        <v>1.029821E7</v>
      </c>
      <c r="D8" s="125">
        <f t="shared" si="1"/>
        <v>0.1113645064</v>
      </c>
      <c r="E8" s="128" t="s">
        <v>175</v>
      </c>
      <c r="F8" s="10"/>
      <c r="G8" s="10"/>
      <c r="H8" s="10"/>
      <c r="I8" s="10"/>
      <c r="J8" s="10"/>
      <c r="K8" s="10"/>
      <c r="L8" s="10"/>
      <c r="M8" s="10"/>
      <c r="N8" s="10"/>
      <c r="O8" s="10"/>
      <c r="P8" s="10"/>
      <c r="Q8" s="10"/>
      <c r="R8" s="10"/>
      <c r="S8" s="10"/>
      <c r="T8" s="10"/>
      <c r="U8" s="10"/>
      <c r="V8" s="10"/>
      <c r="W8" s="10"/>
      <c r="X8" s="10"/>
      <c r="Y8" s="10"/>
      <c r="Z8" s="10"/>
    </row>
    <row r="9">
      <c r="A9" s="123" t="s">
        <v>176</v>
      </c>
      <c r="B9" s="124"/>
      <c r="C9" s="124"/>
      <c r="D9" s="125"/>
      <c r="E9" s="125"/>
      <c r="F9" s="10"/>
      <c r="G9" s="10"/>
      <c r="H9" s="10"/>
      <c r="I9" s="10"/>
      <c r="J9" s="10"/>
      <c r="K9" s="10"/>
      <c r="L9" s="10"/>
      <c r="M9" s="10"/>
      <c r="N9" s="10"/>
      <c r="O9" s="10"/>
      <c r="P9" s="10"/>
      <c r="Q9" s="10"/>
      <c r="R9" s="10"/>
      <c r="S9" s="10"/>
      <c r="T9" s="10"/>
      <c r="U9" s="10"/>
      <c r="V9" s="10"/>
      <c r="W9" s="10"/>
      <c r="X9" s="10"/>
      <c r="Y9" s="10"/>
      <c r="Z9" s="10"/>
    </row>
    <row r="10">
      <c r="A10" s="129" t="s">
        <v>177</v>
      </c>
      <c r="B10" s="130">
        <f t="shared" ref="B10:C10" si="2">SUM(B4:B9)</f>
        <v>513956000</v>
      </c>
      <c r="C10" s="130">
        <f t="shared" si="2"/>
        <v>91164611</v>
      </c>
      <c r="D10" s="131">
        <f>C10/B10</f>
        <v>0.1773782405</v>
      </c>
      <c r="E10" s="132" t="s">
        <v>178</v>
      </c>
      <c r="F10" s="10"/>
      <c r="G10" s="10"/>
      <c r="H10" s="10"/>
      <c r="I10" s="10"/>
      <c r="J10" s="10"/>
      <c r="K10" s="10"/>
      <c r="L10" s="10"/>
      <c r="M10" s="10"/>
      <c r="N10" s="10"/>
      <c r="O10" s="10"/>
      <c r="P10" s="10"/>
      <c r="Q10" s="10"/>
      <c r="R10" s="10"/>
      <c r="S10" s="10"/>
      <c r="T10" s="10"/>
      <c r="U10" s="10"/>
      <c r="V10" s="10"/>
      <c r="W10" s="10"/>
      <c r="X10" s="10"/>
      <c r="Y10" s="10"/>
      <c r="Z10" s="10"/>
    </row>
    <row r="11">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c r="A13" s="10"/>
      <c r="B13" s="10"/>
      <c r="C13" s="10"/>
      <c r="D13" s="10"/>
      <c r="F13" s="10"/>
      <c r="G13" s="10"/>
      <c r="H13" s="10"/>
      <c r="I13" s="10"/>
      <c r="J13" s="10"/>
      <c r="K13" s="10"/>
      <c r="L13" s="10"/>
      <c r="M13" s="10"/>
      <c r="N13" s="10"/>
      <c r="O13" s="10"/>
      <c r="P13" s="10"/>
      <c r="Q13" s="10"/>
      <c r="R13" s="10"/>
      <c r="S13" s="10"/>
      <c r="T13" s="10"/>
      <c r="U13" s="10"/>
      <c r="V13" s="10"/>
      <c r="W13" s="10"/>
      <c r="X13" s="10"/>
      <c r="Y13" s="10"/>
      <c r="Z13" s="10"/>
    </row>
    <row r="14">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ht="32.25" customHeight="1">
      <c r="A15" s="133" t="s">
        <v>149</v>
      </c>
      <c r="B15" s="103"/>
      <c r="C15" s="103"/>
      <c r="D15" s="104"/>
      <c r="E15" s="10"/>
      <c r="F15" s="10"/>
      <c r="G15" s="10"/>
      <c r="H15" s="10"/>
      <c r="I15" s="10"/>
      <c r="J15" s="10"/>
      <c r="K15" s="10"/>
      <c r="L15" s="10"/>
      <c r="M15" s="10"/>
      <c r="N15" s="10"/>
      <c r="O15" s="10"/>
      <c r="P15" s="10"/>
      <c r="Q15" s="10"/>
      <c r="R15" s="10"/>
      <c r="S15" s="10"/>
      <c r="T15" s="10"/>
      <c r="U15" s="10"/>
      <c r="V15" s="10"/>
      <c r="W15" s="10"/>
      <c r="X15" s="10"/>
      <c r="Y15" s="10"/>
      <c r="Z15" s="10"/>
    </row>
    <row r="16">
      <c r="A16" s="134" t="s">
        <v>179</v>
      </c>
      <c r="B16" s="135" t="s">
        <v>180</v>
      </c>
      <c r="C16" s="103"/>
      <c r="D16" s="104"/>
      <c r="E16" s="10"/>
      <c r="F16" s="10"/>
      <c r="G16" s="10"/>
      <c r="H16" s="10"/>
      <c r="I16" s="10"/>
      <c r="J16" s="10"/>
      <c r="K16" s="10"/>
      <c r="L16" s="10"/>
      <c r="M16" s="10"/>
      <c r="N16" s="10"/>
      <c r="O16" s="10"/>
      <c r="P16" s="10"/>
      <c r="Q16" s="10"/>
      <c r="R16" s="10"/>
      <c r="S16" s="10"/>
      <c r="T16" s="10"/>
      <c r="U16" s="10"/>
      <c r="V16" s="10"/>
      <c r="W16" s="10"/>
      <c r="X16" s="10"/>
      <c r="Y16" s="10"/>
      <c r="Z16" s="10"/>
    </row>
    <row r="17">
      <c r="A17" s="136" t="s">
        <v>181</v>
      </c>
      <c r="B17" s="137" t="s">
        <v>182</v>
      </c>
      <c r="C17" s="138"/>
      <c r="D17" s="139"/>
      <c r="E17" s="10"/>
      <c r="F17" s="10"/>
      <c r="G17" s="10"/>
      <c r="H17" s="10"/>
      <c r="I17" s="10"/>
      <c r="J17" s="10"/>
      <c r="K17" s="10"/>
      <c r="L17" s="10"/>
      <c r="M17" s="10"/>
      <c r="N17" s="10"/>
      <c r="O17" s="10"/>
      <c r="P17" s="10"/>
      <c r="Q17" s="10"/>
      <c r="R17" s="10"/>
      <c r="S17" s="10"/>
      <c r="T17" s="10"/>
      <c r="U17" s="10"/>
      <c r="V17" s="10"/>
      <c r="W17" s="10"/>
      <c r="X17" s="10"/>
      <c r="Y17" s="10"/>
      <c r="Z17" s="10"/>
    </row>
    <row r="18">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ht="15.75" customHeight="1">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ht="15.7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ht="15.75" customHeight="1">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ht="15.75" customHeight="1">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ht="15.75" customHeight="1">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ht="15.75" customHeight="1">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ht="15.75" customHeight="1">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ht="15.7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ht="15.7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ht="15.7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ht="15.7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ht="15.7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ht="15.7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ht="15.7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ht="15.7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ht="15.7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ht="15.7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ht="15.7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ht="15.7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ht="15.7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ht="15.7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ht="15.7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ht="15.7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ht="15.7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ht="15.7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ht="15.7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ht="15.7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ht="15.7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ht="15.7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ht="15.7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ht="15.7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ht="15.7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ht="15.7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ht="15.7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ht="15.7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ht="15.7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ht="15.7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ht="15.7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ht="15.7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ht="15.7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ht="15.7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ht="15.7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ht="15.7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ht="15.7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ht="15.7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ht="15.7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ht="15.7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ht="15.7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ht="15.7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ht="15.7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ht="15.7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ht="15.7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ht="15.7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ht="15.7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ht="15.7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ht="15.7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ht="15.7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ht="15.7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ht="15.7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ht="15.7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ht="15.7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ht="15.7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ht="15.7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ht="15.7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ht="15.7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ht="15.7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ht="15.7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ht="15.7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ht="15.7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ht="15.7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ht="15.7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ht="15.7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ht="15.7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ht="15.7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ht="15.7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ht="15.7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ht="15.7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ht="15.7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ht="15.7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ht="15.7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ht="15.7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ht="15.7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ht="15.7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ht="15.7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ht="15.7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ht="15.7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ht="15.7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ht="15.7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ht="15.7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ht="15.7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ht="15.7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ht="15.7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ht="15.7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ht="15.7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ht="15.7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ht="15.7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ht="15.7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ht="15.7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ht="15.7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ht="15.7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ht="15.7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ht="15.7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ht="15.7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ht="15.7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ht="15.7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ht="15.7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ht="15.7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ht="15.7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ht="15.7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ht="15.7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ht="15.7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ht="15.7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ht="15.7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ht="15.7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ht="15.7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ht="15.7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ht="15.7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ht="15.7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ht="15.7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ht="15.7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ht="15.7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ht="15.7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ht="15.7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ht="15.7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ht="15.7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ht="15.7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ht="15.7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ht="15.7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ht="15.7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ht="15.7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ht="15.7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ht="15.7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ht="15.7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ht="15.7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ht="15.7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ht="15.7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ht="15.7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ht="15.7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ht="15.7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ht="15.7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ht="15.7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ht="15.7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ht="15.7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ht="15.7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ht="15.7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ht="15.7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ht="15.7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ht="15.7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ht="15.7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ht="15.7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ht="15.7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ht="15.7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ht="15.7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ht="15.7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ht="15.7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ht="15.7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ht="15.7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ht="15.7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ht="15.7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ht="15.7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ht="15.7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ht="15.7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ht="15.7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ht="15.7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ht="15.7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ht="15.7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ht="15.7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ht="15.7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ht="15.7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ht="15.7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ht="15.7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ht="15.7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ht="15.7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ht="15.7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ht="15.7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ht="15.7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ht="15.7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ht="15.7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ht="15.7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ht="15.7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ht="15.7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ht="15.7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ht="15.7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ht="15.7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ht="15.7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ht="15.7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ht="15.7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ht="15.7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ht="15.7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ht="15.7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ht="15.7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ht="15.7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ht="15.7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ht="15.7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ht="15.7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ht="15.7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ht="15.7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ht="15.7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ht="15.7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ht="15.7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D1"/>
    <mergeCell ref="A15:D15"/>
    <mergeCell ref="B16:D16"/>
    <mergeCell ref="B17:D17"/>
  </mergeCells>
  <dataValidations>
    <dataValidation type="custom" allowBlank="1" showErrorMessage="1" sqref="E5:E12 E14">
      <formula1>LTE(LEN(E5),(500))</formula1>
    </dataValidation>
  </dataValidation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7.0"/>
    <col customWidth="1" min="2" max="2" width="104.29"/>
    <col customWidth="1" min="3" max="4" width="11.29"/>
    <col customWidth="1" min="5" max="6" width="11.43"/>
  </cols>
  <sheetData>
    <row r="1">
      <c r="A1" s="140" t="s">
        <v>183</v>
      </c>
      <c r="C1" s="141"/>
      <c r="D1" s="141"/>
    </row>
    <row r="2">
      <c r="A2" s="121"/>
      <c r="B2" s="121"/>
      <c r="C2" s="121"/>
      <c r="D2" s="121"/>
    </row>
    <row r="3">
      <c r="A3" s="142" t="s">
        <v>184</v>
      </c>
      <c r="B3" s="142" t="s">
        <v>185</v>
      </c>
    </row>
    <row r="4" ht="144.0" customHeight="1">
      <c r="A4" s="143" t="s">
        <v>186</v>
      </c>
      <c r="B4" s="144" t="s">
        <v>187</v>
      </c>
      <c r="C4" s="145"/>
    </row>
    <row r="5" ht="139.5" customHeight="1">
      <c r="A5" s="143" t="s">
        <v>188</v>
      </c>
      <c r="B5" s="146" t="s">
        <v>189</v>
      </c>
      <c r="C5" s="145"/>
    </row>
    <row r="6" ht="126.0" customHeight="1">
      <c r="A6" s="143" t="s">
        <v>190</v>
      </c>
      <c r="B6" s="146" t="s">
        <v>191</v>
      </c>
      <c r="C6" s="145"/>
    </row>
    <row r="7">
      <c r="B7" s="14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6" width="11.43"/>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5.14"/>
    <col customWidth="1" min="2" max="6" width="11.43"/>
  </cols>
  <sheetData>
    <row r="2">
      <c r="A2" s="145">
        <v>1.0</v>
      </c>
    </row>
    <row r="3">
      <c r="A3" s="145">
        <v>2.0</v>
      </c>
    </row>
    <row r="4">
      <c r="A4" s="145">
        <v>3.0</v>
      </c>
    </row>
    <row r="5">
      <c r="A5" s="145">
        <v>4.0</v>
      </c>
    </row>
    <row r="6">
      <c r="A6" s="145">
        <v>5.0</v>
      </c>
    </row>
    <row r="7">
      <c r="A7" s="145">
        <v>6.0</v>
      </c>
    </row>
    <row r="8">
      <c r="A8" s="145">
        <v>7.0</v>
      </c>
    </row>
    <row r="9">
      <c r="A9" s="145">
        <v>8.0</v>
      </c>
    </row>
    <row r="10">
      <c r="A10" s="145">
        <v>9.0</v>
      </c>
    </row>
    <row r="11">
      <c r="A11" s="145">
        <v>10.0</v>
      </c>
    </row>
    <row r="12">
      <c r="A12" s="145">
        <v>11.0</v>
      </c>
    </row>
    <row r="13">
      <c r="A13" s="145">
        <v>12.0</v>
      </c>
    </row>
    <row r="14">
      <c r="A14" s="145">
        <v>13.0</v>
      </c>
    </row>
    <row r="15">
      <c r="A15" s="145">
        <v>14.0</v>
      </c>
    </row>
    <row r="16">
      <c r="A16" s="145">
        <v>15.0</v>
      </c>
    </row>
    <row r="18">
      <c r="A18" s="145" t="s">
        <v>192</v>
      </c>
    </row>
    <row r="19">
      <c r="A19" s="145" t="s">
        <v>193</v>
      </c>
    </row>
    <row r="20">
      <c r="A20" s="145" t="s">
        <v>194</v>
      </c>
    </row>
    <row r="21" ht="15.75" customHeight="1"/>
    <row r="22" ht="15.75" customHeight="1">
      <c r="A22" s="145" t="s">
        <v>69</v>
      </c>
    </row>
    <row r="23" ht="15.75" customHeight="1">
      <c r="A23" s="145" t="s">
        <v>54</v>
      </c>
      <c r="D23" s="145" t="s">
        <v>55</v>
      </c>
    </row>
    <row r="24" ht="15.75" customHeight="1">
      <c r="A24" s="145" t="s">
        <v>75</v>
      </c>
      <c r="D24" s="145" t="s">
        <v>132</v>
      </c>
    </row>
    <row r="25" ht="15.75" customHeight="1">
      <c r="A25" s="145" t="s">
        <v>37</v>
      </c>
      <c r="D25" s="145" t="s">
        <v>75</v>
      </c>
    </row>
    <row r="26" ht="15.75" customHeight="1">
      <c r="A26" s="145" t="s">
        <v>68</v>
      </c>
      <c r="D26" s="145" t="s">
        <v>37</v>
      </c>
    </row>
    <row r="27" ht="15.75" customHeight="1">
      <c r="A27" s="145" t="s">
        <v>74</v>
      </c>
    </row>
    <row r="28" ht="15.75" customHeight="1">
      <c r="A28" s="145" t="s">
        <v>37</v>
      </c>
    </row>
    <row r="29" ht="15.75" customHeight="1"/>
    <row r="30" ht="15.75" customHeight="1">
      <c r="A30" s="145" t="s">
        <v>55</v>
      </c>
    </row>
    <row r="31" ht="15.75" customHeight="1">
      <c r="A31" s="145" t="s">
        <v>75</v>
      </c>
    </row>
    <row r="32" ht="15.75" customHeight="1">
      <c r="A32" s="145" t="s">
        <v>37</v>
      </c>
    </row>
    <row r="33" ht="15.75" customHeight="1"/>
    <row r="34" ht="15.75" customHeight="1"/>
    <row r="35" ht="15.75" customHeight="1">
      <c r="A35" s="145" t="s">
        <v>195</v>
      </c>
    </row>
    <row r="36" ht="15.75" customHeight="1">
      <c r="A36" s="145" t="s">
        <v>32</v>
      </c>
    </row>
    <row r="37" ht="15.75" customHeight="1">
      <c r="A37" s="145" t="s">
        <v>196</v>
      </c>
    </row>
    <row r="38" ht="15.75" customHeight="1">
      <c r="A38" s="145" t="s">
        <v>197</v>
      </c>
    </row>
    <row r="39" ht="15.75" customHeight="1"/>
    <row r="40" ht="15.75" customHeight="1">
      <c r="A40" s="145" t="s">
        <v>55</v>
      </c>
    </row>
    <row r="41" ht="15.75" customHeight="1">
      <c r="A41" s="145" t="s">
        <v>54</v>
      </c>
    </row>
    <row r="42" ht="15.75" customHeight="1">
      <c r="A42" s="145" t="s">
        <v>132</v>
      </c>
    </row>
    <row r="43" ht="15.75" customHeight="1">
      <c r="A43" s="145" t="s">
        <v>75</v>
      </c>
    </row>
    <row r="44" ht="15.75" customHeight="1">
      <c r="A44" s="145" t="s">
        <v>37</v>
      </c>
    </row>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